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3" activeTab="0"/>
  </bookViews>
  <sheets>
    <sheet name="ETAP 1" sheetId="1" r:id="rId1"/>
    <sheet name="ETAP 3" sheetId="2" r:id="rId2"/>
    <sheet name="biegnąca w kierunku Błojca -ETAP 2" sheetId="3" r:id="rId3"/>
    <sheet name="biegnąca w kierunku Błojca -ETAP 4" sheetId="4" r:id="rId4"/>
  </sheets>
  <definedNames>
    <definedName name="_xlnm.Print_Area" localSheetId="2">'biegnąca w kierunku Błojca -ETAP 2'!$A$1:$G$72</definedName>
    <definedName name="_xlnm.Print_Area" localSheetId="3">'biegnąca w kierunku Błojca -ETAP 4'!$A$1:$G$61</definedName>
    <definedName name="_xlnm.Print_Area" localSheetId="0">'ETAP 1'!$A$1:$G$66</definedName>
    <definedName name="_xlnm.Print_Area" localSheetId="1">'ETAP 3'!$A$1:$G$53</definedName>
  </definedNames>
  <calcPr fullCalcOnLoad="1" fullPrecision="0"/>
</workbook>
</file>

<file path=xl/sharedStrings.xml><?xml version="1.0" encoding="utf-8"?>
<sst xmlns="http://schemas.openxmlformats.org/spreadsheetml/2006/main" count="566" uniqueCount="128">
  <si>
    <t>Przedmiar robót -Etap 1</t>
  </si>
  <si>
    <t>Lp.</t>
  </si>
  <si>
    <t>Podstawa
opisu robót</t>
  </si>
  <si>
    <t>Opis pozycji przedmiarowych</t>
  </si>
  <si>
    <t>Ilość</t>
  </si>
  <si>
    <t>J.m.</t>
  </si>
  <si>
    <t>Cena jednostkowa</t>
  </si>
  <si>
    <t>Wartość</t>
  </si>
  <si>
    <t>Roboty przygotowawcze.</t>
  </si>
  <si>
    <t>(AW) kalk
własna-090</t>
  </si>
  <si>
    <t>Czasowa organizacja ruchu</t>
  </si>
  <si>
    <t>ryczałt</t>
  </si>
  <si>
    <t>KNR 2-01
0119-03-043</t>
  </si>
  <si>
    <t>Roboty pomiarowe przy liniowych robotach ziemnych. Trasa dróg w terenie równinnym. Obsługa geodezyjna w czasie realizacji zadania.</t>
  </si>
  <si>
    <t>km</t>
  </si>
  <si>
    <t>Usunięcie humusu.</t>
  </si>
  <si>
    <t>KNR 2-01
0126-01-050</t>
  </si>
  <si>
    <t>Usunięcie warstwy ziemi urodzajnej – humusu. Grubość warstwy 10cm</t>
  </si>
  <si>
    <t>m2</t>
  </si>
  <si>
    <t>KNR 2-01 0212-08-060 (analogia)</t>
  </si>
  <si>
    <t>Roboty ziemne w ziemi w hałdach (załadunek nadmiaru humusu) z transportem samochodami samowył. do 5t. Transport na odległość określoną przez wykonawcę (przyjęto łącznie 5km). Przyjęto 20% humusu do odzysku.</t>
  </si>
  <si>
    <t>m3</t>
  </si>
  <si>
    <t>Roboty rozbiórkowe.</t>
  </si>
  <si>
    <t>(AW) kalk własna-040</t>
  </si>
  <si>
    <t>Mechaniczne cięcie szczelin w nawierzchni z mas mineralno-bitumicznych, głębokość cięcia 6cm</t>
  </si>
  <si>
    <t>m</t>
  </si>
  <si>
    <t>KNR 2-31 0803-03-050</t>
  </si>
  <si>
    <t>Mechaniczne rozebranie nawierzchni z mieszanek mineralno-bitumicznych
o grubości 3cm (docelowo 5cm)</t>
  </si>
  <si>
    <t>KNR 2-31 0803-04-050</t>
  </si>
  <si>
    <t>Mechaniczne rozebranie nawierzchni z mieszanek mineralno-bitumicznych. Dodatek za dalszy 1cm</t>
  </si>
  <si>
    <t>(AW) kalk
własna-060</t>
  </si>
  <si>
    <t>Rozebranie drobnych elementów betonowych (krawężniki, kostka betonowa, trylinka, przepusty, podmurówki ogrodzeń itp).</t>
  </si>
  <si>
    <t>KNR 4-04 1103-04-060 (analogia)</t>
  </si>
  <si>
    <t>Załadunek i wywiezienie materiałów rozbiórkowych z terenu rozbiórki. Transport samochodem samowyładowczym na odległość określoną przez wykonawcę (przyjęto łącznie 5km) plus opłata za składowanie.</t>
  </si>
  <si>
    <t>Roboty ziemne.</t>
  </si>
  <si>
    <t>KNR 2-01 0205-04-060</t>
  </si>
  <si>
    <t>Roboty ziemne wykonywane koparkami podsiębiernymi z transportem urobku samochodami samowyład.do 5t na odl.do 1km (95% całości robót).</t>
  </si>
  <si>
    <t>KNR 2-01 0301-03-060</t>
  </si>
  <si>
    <t>Ręczne roboty ziemne z transportem urobku samochodami samowyładowczymi na odległość 1km (5% całości robót).</t>
  </si>
  <si>
    <t>(AW) kalk własna-060</t>
  </si>
  <si>
    <t>Transport gruntu z wykopów na składowisko odpadów (przyjęto łącznie 5km) wraz z opłatą za składowanie</t>
  </si>
  <si>
    <t>KNR 2-01 0313-02-060</t>
  </si>
  <si>
    <t>Ręczne formowanie nasypów z ziemi dowożonej samochodami samowyładowczymi (w pozycji uwzględnić zakup i dostarczenie materiału do wbudowania w nasypy)</t>
  </si>
  <si>
    <t>KNR 2-01 0236-01-060</t>
  </si>
  <si>
    <t>Zagęszczenie nasypów jw. ubijakami mechanicznymi</t>
  </si>
  <si>
    <t>Krawężniki.</t>
  </si>
  <si>
    <t>KNR 2-31
0402-04-060</t>
  </si>
  <si>
    <t>Ławy betonowe z oporem pod krawężniki.</t>
  </si>
  <si>
    <t>KNR 2-31
0403-03-040</t>
  </si>
  <si>
    <t>Krawężniki betonowe najazdowe o wymiarach 15x22cm na podsypce cementowo-piaskowej.</t>
  </si>
  <si>
    <t>Przepusty.</t>
  </si>
  <si>
    <t>KNR 2-31 0605-05-020</t>
  </si>
  <si>
    <t>Przepusty rurowe - ścianki czołowe dla rur o średnicy 60cm. ANALOGIA.</t>
  </si>
  <si>
    <t>szt</t>
  </si>
  <si>
    <t>KNR 2-31 0605-08-040</t>
  </si>
  <si>
    <t>Przepusty z rur GRP o średnicy 600mm wraz z posadowieniem i zabezpieczeniem wylotu. ANALOGIA.</t>
  </si>
  <si>
    <t>Przepusty z rur GRP o średnicy 400mm wraz z posadowieniem i zabezpieczeniem wlotu/wylotu. ANALOGIA.</t>
  </si>
  <si>
    <t>Nawierzchnia bitumiczna.</t>
  </si>
  <si>
    <t>(AW) kalk
własna-040</t>
  </si>
  <si>
    <t>Dren francuski</t>
  </si>
  <si>
    <t>KNR 2-31
0103-04-050</t>
  </si>
  <si>
    <t>Mechaniczne profilowanie i zagęszczanie podłoża pod warstwy konstrukcyjne nawierzchni. Kategoria gruntu I-IV.</t>
  </si>
  <si>
    <t>(AW) kalk
własna-050</t>
  </si>
  <si>
    <t>Ułożenie geowłókniny separująco-filtracyjnej.</t>
  </si>
  <si>
    <t>Ułożenie georusztu trójosiowego o sztywnych węzłach</t>
  </si>
  <si>
    <t>KNR 2-31
0114-05-050</t>
  </si>
  <si>
    <t>Warstwa mieszanki niezwiązanej z kruszywa łamanego. Grubość warstwy po zagęszczeniu 15cm</t>
  </si>
  <si>
    <t>Podbudowa z kruszywa łamanego stabilizowanego mechanicznie. Grubość warstwy po zagęszczeniu 15cm (docelowo 20cm).</t>
  </si>
  <si>
    <t>KNR 2-31
0114-06-050</t>
  </si>
  <si>
    <t>Podbudowa z kruszywa łamanego stabilizowanego mechanicznie. Dodatek za dalsze 5cm grubości warstwy ponad 15cm.</t>
  </si>
  <si>
    <t>KNR 2-31 1004-07-050</t>
  </si>
  <si>
    <t>Skropienie nawierzchni drogowych emulsją asfaltową</t>
  </si>
  <si>
    <t>KNR 2-31 0311-01-050</t>
  </si>
  <si>
    <t>Nawierzchnia z betonu asfaltowego. Warstwa wiążąca o grubości po zagęszczeniu 4cm (docelowo 5cm)</t>
  </si>
  <si>
    <t>KNR 2-31 0311-02-050</t>
  </si>
  <si>
    <t>Nawierzchnia z betonu asfaltowego. Warstwa wiążąca - dodatek za dalszy
1cm grubości warstwy.</t>
  </si>
  <si>
    <t>KNR 2-31 0310-05-050</t>
  </si>
  <si>
    <t>Nawierzchnia z betonu asfaltowego. Warstwa ścieralna o grubości po zagęszczeniu 3cm (docelowo 4cm)</t>
  </si>
  <si>
    <t>KNR 2-31 0310-06-050</t>
  </si>
  <si>
    <t>Nawierzchnia z betonu asfaltowego. Warstwa ścieralna - dodatek za dalszy
1cm</t>
  </si>
  <si>
    <t>Nawierzchnia poboczy i zjazdów.</t>
  </si>
  <si>
    <t>Ułożenie georusztu trójosiowego o sztywnych węzłach.</t>
  </si>
  <si>
    <r>
      <t xml:space="preserve">KNR 2-31
</t>
    </r>
    <r>
      <rPr>
        <sz val="10"/>
        <rFont val="Times New Roman CE"/>
        <family val="1"/>
      </rPr>
      <t>0114-07-050</t>
    </r>
  </si>
  <si>
    <t>Nawierzchnia z kruszywa łamanego stabilizowanego mechanicznie. Grubość warstwy po zagęszczeniu 8cm (docelowo 10cm).</t>
  </si>
  <si>
    <r>
      <t xml:space="preserve">KNR 2-31
</t>
    </r>
    <r>
      <rPr>
        <sz val="10"/>
        <rFont val="Times New Roman CE"/>
        <family val="1"/>
      </rPr>
      <t>0114-08-050</t>
    </r>
  </si>
  <si>
    <t>Nawierzchnia z kruszywa łamanego. Dodatek za dalsze 2cm grubości warstwy.</t>
  </si>
  <si>
    <r>
      <t xml:space="preserve">KNR 2-31
</t>
    </r>
    <r>
      <rPr>
        <sz val="10"/>
        <rFont val="Times New Roman CE"/>
        <family val="1"/>
      </rPr>
      <t>0114-07-050 (analogia)</t>
    </r>
  </si>
  <si>
    <t>Nawierzchnia z destruktu bitumicznego. Grubość warstwy po zagęszczeniu 8cm.</t>
  </si>
  <si>
    <t>Nawierzchnia z kruszywa łamanego. Dodatek za dalsze 12cm grubości warstwy.</t>
  </si>
  <si>
    <t>Zieleń.</t>
  </si>
  <si>
    <t>KNR 2-01
0505-02-050</t>
  </si>
  <si>
    <t>Plantowanie powierzchni gruntu rodzimego. Grunt kategorii IV.</t>
  </si>
  <si>
    <t>KNR 2-01
0510-01-050</t>
  </si>
  <si>
    <t>Humusowanie i obsianie skarp przy grubości warstwy humusu 5cm (docelowo 10cm)</t>
  </si>
  <si>
    <t>KNR 2-01
0510-02-050</t>
  </si>
  <si>
    <t>Humusowanie i obsianie skarp. Dodatek za dalsze 5cm humusu</t>
  </si>
  <si>
    <t>Dokumentacja powykonawcza.</t>
  </si>
  <si>
    <t>(AW) kalk
własna-063</t>
  </si>
  <si>
    <t>Pomiary powykonawcze wraz z wykonaniem geodezyjnego operatu powykonawczego.</t>
  </si>
  <si>
    <t>Przedmiar robót -Etap 3</t>
  </si>
  <si>
    <t>Nawierzchnia poboczy.</t>
  </si>
  <si>
    <t>Przedmiar robót -Etap 2</t>
  </si>
  <si>
    <t>Usunięcie warstwy ziemi urodzajnej – humusu. Grubość warstwy ok.10cm</t>
  </si>
  <si>
    <t>Roboty ziemne w ziemi w hałdach (załadunek nadmiaru humusu) z transportem samochodami samowył. do 5t. Transport na odległość określoną przez wykonawcę (przyjęto łącznie 5km).</t>
  </si>
  <si>
    <t>Mechaniczne cięcie szczelin w nawierzchni z mas mineralno-bitumicznych, głębokość cięcia 4cm</t>
  </si>
  <si>
    <t>Mechaniczne rozebranie nawierzchni z mieszanek mineralno-bitumicznych
o grubości 3cm (docelowo 6cm)</t>
  </si>
  <si>
    <t>Rozbiórka nawierzchni bitumicznej przez frezowanie, średnia gr.4cm. Przyjęto destrukt do ponownego wykorzystania</t>
  </si>
  <si>
    <t>KNR 2-31
0810-02-050</t>
  </si>
  <si>
    <t>Rozebranie nawierzchni z drobnych elementów betonowych (kostka brukowa, płyty chodnikowe, płyty ażurowe, trylinka, nawierzchnia betonowa itp).</t>
  </si>
  <si>
    <t>KNR 2-31
0813-03-040</t>
  </si>
  <si>
    <t>Rozebranie krawężników betonowych na podsypce cementowo-piaskowej.</t>
  </si>
  <si>
    <t>Roboty ziemne wykonywane koparkami podsiębiernymi z transportem urobku samochodami samowyład.do 5t na odl.do 1km (90% całości robót).</t>
  </si>
  <si>
    <t>Ręczne roboty ziemne z transportem urobku samochodami samowyładowczymi na odległość 1km (10% całości robót).</t>
  </si>
  <si>
    <t>Zabezpieczenie urządzeń podziemnych rurami ochronnymi dwudzielnymi (w pozycji uwzględnić konieczne roboty ziemne, podsypkę i obsypkę).</t>
  </si>
  <si>
    <t>Krawężniki i obrzeża.</t>
  </si>
  <si>
    <t>Krawężniki betonowe najazdowe o wymiarach 15x22cm na podsypce cementowo-piaskowej, w tym krawężniki skośne 15x22-30cm.</t>
  </si>
  <si>
    <t>Nawierzchnia utwardzona -zjazdy.</t>
  </si>
  <si>
    <t>Podbudowa z kruszywa łamanego stabilizowanego mechanicznie. Grubość warstwy po zagęszczeniu 15cm.</t>
  </si>
  <si>
    <t>Podbudowa z kruszywa łamanego stabilizowanego mechanicznie. Dodatek za dalsze 5cm grubości warstwy ponad 15cm (docelowo 20cm).</t>
  </si>
  <si>
    <t>KNR 2-31
0511-03-050</t>
  </si>
  <si>
    <t>Nawierzchnia z kostki brukowej betonowej szarej o grubości 8cm układanej na podsypce cementowo-piaskowej.</t>
  </si>
  <si>
    <t>KNR 2-31
0511-03-050
(analogia)</t>
  </si>
  <si>
    <t>Przebrukowanie nawierzchni z płyt ażurowych układanych na podsypce cementowo-piaskowej (płyta z odzysku).</t>
  </si>
  <si>
    <t>Regulacja zwieńczeń urządzeń podziemnych.</t>
  </si>
  <si>
    <r>
      <t>Humusowanie i obsianie skarp przy grubości warstwy humusu 5cm (docelowo 10cm)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- humus nowy</t>
    </r>
  </si>
  <si>
    <r>
      <t>Humusowanie i obsianie skarp. Dodatek za dalsze 5cm humusu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- humus nowy</t>
    </r>
  </si>
  <si>
    <t>Nawierzchnia gruntowa ulepszona -pobocza i zjazdy.</t>
  </si>
  <si>
    <t>Przedmiar robót -Etap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</si>
</sst>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4">
    <font>
      <sz val="10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 CE"/>
      <family val="1"/>
    </font>
    <font>
      <sz val="12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2" fontId="0" fillId="0" borderId="0" xfId="0" applyNumberFormat="1" applyFont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2" fontId="0" fillId="0" borderId="2" xfId="0" applyNumberFormat="1" applyFont="1" applyBorder="1" applyAlignment="1">
      <alignment horizontal="right" wrapText="1"/>
    </xf>
    <xf numFmtId="0" fontId="7" fillId="2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right" wrapText="1"/>
    </xf>
    <xf numFmtId="1" fontId="0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2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9" fillId="0" borderId="2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4" fontId="6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zoomScale="140" zoomScaleNormal="140" workbookViewId="0" topLeftCell="A1">
      <selection activeCell="A1" sqref="A1"/>
    </sheetView>
  </sheetViews>
  <sheetFormatPr defaultColWidth="9.33203125" defaultRowHeight="12.75"/>
  <cols>
    <col min="1" max="1" width="4" style="1" customWidth="1"/>
    <col min="2" max="2" width="12.83203125" style="2" customWidth="1"/>
    <col min="3" max="3" width="72.83203125" style="2" customWidth="1"/>
    <col min="4" max="4" width="8.5" style="3" customWidth="1"/>
    <col min="5" max="5" width="6.83203125" style="4" customWidth="1"/>
    <col min="6" max="6" width="12.5" style="5" customWidth="1"/>
    <col min="7" max="7" width="17" style="5" customWidth="1"/>
    <col min="8" max="16384" width="12.83203125" style="1" customWidth="1"/>
  </cols>
  <sheetData>
    <row r="1" spans="1:7" ht="16.5">
      <c r="A1" s="6"/>
      <c r="B1"/>
      <c r="C1" s="7" t="s">
        <v>0</v>
      </c>
      <c r="D1" s="8"/>
      <c r="E1" s="6"/>
      <c r="F1" s="6"/>
      <c r="G1" s="6"/>
    </row>
    <row r="2" spans="1:7" ht="12.75">
      <c r="A2" s="6"/>
      <c r="B2" s="9"/>
      <c r="C2" s="6"/>
      <c r="D2" s="8"/>
      <c r="E2" s="6"/>
      <c r="F2" s="6"/>
      <c r="G2" s="6"/>
    </row>
    <row r="3" spans="1:7" ht="25.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 t="s">
        <v>7</v>
      </c>
    </row>
    <row r="4" spans="1:7" ht="12.75">
      <c r="A4" s="13">
        <v>1</v>
      </c>
      <c r="B4" s="13">
        <v>2</v>
      </c>
      <c r="C4" s="13">
        <v>3</v>
      </c>
      <c r="D4" s="14">
        <v>4</v>
      </c>
      <c r="E4" s="13">
        <v>5</v>
      </c>
      <c r="F4" s="13">
        <v>6</v>
      </c>
      <c r="G4" s="15">
        <v>7</v>
      </c>
    </row>
    <row r="5" spans="1:9" ht="16.5" customHeight="1">
      <c r="A5" s="16">
        <v>1</v>
      </c>
      <c r="B5" s="17"/>
      <c r="C5" s="18" t="s">
        <v>8</v>
      </c>
      <c r="D5" s="19"/>
      <c r="E5" s="20"/>
      <c r="F5" s="21"/>
      <c r="G5" s="22"/>
      <c r="I5" s="23"/>
    </row>
    <row r="6" spans="1:9" ht="30.75" customHeight="1">
      <c r="A6" s="24">
        <v>1</v>
      </c>
      <c r="B6" s="17" t="s">
        <v>9</v>
      </c>
      <c r="C6" s="25" t="s">
        <v>10</v>
      </c>
      <c r="D6" s="19">
        <v>1</v>
      </c>
      <c r="E6" s="20" t="s">
        <v>11</v>
      </c>
      <c r="F6" s="21"/>
      <c r="G6" s="22"/>
      <c r="I6"/>
    </row>
    <row r="7" spans="1:9" ht="30.75" customHeight="1">
      <c r="A7" s="24">
        <f>A6+1</f>
        <v>2</v>
      </c>
      <c r="B7" s="17" t="s">
        <v>12</v>
      </c>
      <c r="C7" s="25" t="s">
        <v>13</v>
      </c>
      <c r="D7" s="21">
        <v>0.93</v>
      </c>
      <c r="E7" s="20" t="s">
        <v>14</v>
      </c>
      <c r="F7" s="21"/>
      <c r="G7" s="26"/>
      <c r="I7"/>
    </row>
    <row r="8" spans="1:9" ht="16.5" customHeight="1">
      <c r="A8" s="27"/>
      <c r="B8" s="28"/>
      <c r="C8" s="29"/>
      <c r="D8" s="30"/>
      <c r="E8" s="31"/>
      <c r="F8" s="32"/>
      <c r="G8" s="33"/>
      <c r="I8"/>
    </row>
    <row r="9" spans="1:9" ht="16.5" customHeight="1">
      <c r="A9" s="16">
        <f>A5+1</f>
        <v>2</v>
      </c>
      <c r="B9" s="17"/>
      <c r="C9" s="18" t="s">
        <v>15</v>
      </c>
      <c r="D9" s="19"/>
      <c r="E9" s="20"/>
      <c r="F9" s="21"/>
      <c r="G9" s="22"/>
      <c r="I9"/>
    </row>
    <row r="10" spans="1:9" ht="30.75" customHeight="1">
      <c r="A10" s="24">
        <v>1</v>
      </c>
      <c r="B10" s="17" t="s">
        <v>16</v>
      </c>
      <c r="C10" s="25" t="s">
        <v>17</v>
      </c>
      <c r="D10" s="19">
        <v>372</v>
      </c>
      <c r="E10" s="20" t="s">
        <v>18</v>
      </c>
      <c r="F10" s="21"/>
      <c r="G10" s="26"/>
      <c r="I10"/>
    </row>
    <row r="11" spans="1:9" ht="39.75" customHeight="1">
      <c r="A11" s="24">
        <f>A10+1</f>
        <v>2</v>
      </c>
      <c r="B11" s="17" t="s">
        <v>19</v>
      </c>
      <c r="C11" s="25" t="s">
        <v>20</v>
      </c>
      <c r="D11" s="19">
        <v>30</v>
      </c>
      <c r="E11" s="20" t="s">
        <v>21</v>
      </c>
      <c r="F11" s="21"/>
      <c r="G11" s="26"/>
      <c r="I11"/>
    </row>
    <row r="12" spans="1:9" ht="16.5" customHeight="1">
      <c r="A12" s="27"/>
      <c r="B12" s="28"/>
      <c r="C12" s="29"/>
      <c r="D12" s="30"/>
      <c r="E12" s="31"/>
      <c r="F12" s="32"/>
      <c r="G12" s="33"/>
      <c r="I12"/>
    </row>
    <row r="13" spans="1:9" ht="16.5" customHeight="1">
      <c r="A13" s="16">
        <f>A9+1</f>
        <v>3</v>
      </c>
      <c r="B13" s="17"/>
      <c r="C13" s="18" t="s">
        <v>22</v>
      </c>
      <c r="D13" s="19"/>
      <c r="E13" s="20"/>
      <c r="F13" s="21"/>
      <c r="G13" s="26"/>
      <c r="I13"/>
    </row>
    <row r="14" spans="1:9" ht="30.75" customHeight="1">
      <c r="A14" s="24">
        <v>1</v>
      </c>
      <c r="B14" s="17" t="s">
        <v>23</v>
      </c>
      <c r="C14" s="25" t="s">
        <v>24</v>
      </c>
      <c r="D14" s="19">
        <v>10</v>
      </c>
      <c r="E14" s="20" t="s">
        <v>25</v>
      </c>
      <c r="F14" s="21"/>
      <c r="G14" s="26"/>
      <c r="I14"/>
    </row>
    <row r="15" spans="1:9" ht="30.75" customHeight="1">
      <c r="A15" s="24">
        <f>A14+1</f>
        <v>2</v>
      </c>
      <c r="B15" s="17" t="s">
        <v>26</v>
      </c>
      <c r="C15" s="25" t="s">
        <v>27</v>
      </c>
      <c r="D15" s="19">
        <v>10</v>
      </c>
      <c r="E15" s="20" t="s">
        <v>18</v>
      </c>
      <c r="F15" s="21"/>
      <c r="G15" s="26"/>
      <c r="I15"/>
    </row>
    <row r="16" spans="1:9" ht="30.75" customHeight="1">
      <c r="A16" s="24">
        <f>A15+1</f>
        <v>3</v>
      </c>
      <c r="B16" s="17" t="s">
        <v>28</v>
      </c>
      <c r="C16" s="25" t="s">
        <v>29</v>
      </c>
      <c r="D16" s="19">
        <v>10</v>
      </c>
      <c r="E16" s="20" t="s">
        <v>18</v>
      </c>
      <c r="F16" s="21"/>
      <c r="G16" s="26"/>
      <c r="I16"/>
    </row>
    <row r="17" spans="1:9" ht="30.75" customHeight="1">
      <c r="A17" s="24">
        <f>A16+1</f>
        <v>4</v>
      </c>
      <c r="B17" s="17" t="s">
        <v>30</v>
      </c>
      <c r="C17" s="25" t="s">
        <v>31</v>
      </c>
      <c r="D17" s="34">
        <v>2.5</v>
      </c>
      <c r="E17" s="20" t="s">
        <v>21</v>
      </c>
      <c r="F17" s="21"/>
      <c r="G17" s="26"/>
      <c r="I17"/>
    </row>
    <row r="18" spans="1:9" ht="39.75" customHeight="1">
      <c r="A18" s="24">
        <f>A17+1</f>
        <v>5</v>
      </c>
      <c r="B18" s="17" t="s">
        <v>32</v>
      </c>
      <c r="C18" s="25" t="s">
        <v>33</v>
      </c>
      <c r="D18" s="19">
        <v>3</v>
      </c>
      <c r="E18" s="20" t="s">
        <v>21</v>
      </c>
      <c r="F18" s="21"/>
      <c r="G18" s="26"/>
      <c r="I18"/>
    </row>
    <row r="19" spans="1:9" ht="16.5" customHeight="1">
      <c r="A19" s="27"/>
      <c r="B19" s="28"/>
      <c r="C19" s="29"/>
      <c r="D19" s="30"/>
      <c r="E19" s="31"/>
      <c r="F19" s="32"/>
      <c r="G19" s="33"/>
      <c r="I19"/>
    </row>
    <row r="20" spans="1:9" ht="16.5" customHeight="1">
      <c r="A20" s="16">
        <f>A13+1</f>
        <v>4</v>
      </c>
      <c r="B20" s="17"/>
      <c r="C20" s="18" t="s">
        <v>34</v>
      </c>
      <c r="D20" s="19"/>
      <c r="E20" s="20"/>
      <c r="F20" s="21"/>
      <c r="G20" s="26"/>
      <c r="I20"/>
    </row>
    <row r="21" spans="1:10" ht="30.75" customHeight="1">
      <c r="A21" s="24">
        <v>1</v>
      </c>
      <c r="B21" s="17" t="s">
        <v>35</v>
      </c>
      <c r="C21" s="25" t="s">
        <v>36</v>
      </c>
      <c r="D21" s="19">
        <v>1642</v>
      </c>
      <c r="E21" s="20" t="s">
        <v>21</v>
      </c>
      <c r="F21" s="21"/>
      <c r="G21" s="26"/>
      <c r="I21"/>
      <c r="J21" s="35"/>
    </row>
    <row r="22" spans="1:9" ht="30.75" customHeight="1">
      <c r="A22" s="24">
        <f>A21+1</f>
        <v>2</v>
      </c>
      <c r="B22" s="17" t="s">
        <v>37</v>
      </c>
      <c r="C22" s="25" t="s">
        <v>38</v>
      </c>
      <c r="D22" s="19">
        <v>182</v>
      </c>
      <c r="E22" s="20" t="s">
        <v>21</v>
      </c>
      <c r="F22" s="21"/>
      <c r="G22" s="26"/>
      <c r="I22"/>
    </row>
    <row r="23" spans="1:9" ht="30.75" customHeight="1">
      <c r="A23" s="24">
        <f>A22+1</f>
        <v>3</v>
      </c>
      <c r="B23" s="17" t="s">
        <v>39</v>
      </c>
      <c r="C23" s="25" t="s">
        <v>40</v>
      </c>
      <c r="D23" s="19">
        <v>1824</v>
      </c>
      <c r="E23" s="20" t="s">
        <v>21</v>
      </c>
      <c r="F23" s="21"/>
      <c r="G23" s="26"/>
      <c r="I23"/>
    </row>
    <row r="24" spans="1:9" ht="39.75" customHeight="1">
      <c r="A24" s="24">
        <f>A23+1</f>
        <v>4</v>
      </c>
      <c r="B24" s="17" t="s">
        <v>41</v>
      </c>
      <c r="C24" s="25" t="s">
        <v>42</v>
      </c>
      <c r="D24" s="19">
        <v>10</v>
      </c>
      <c r="E24" s="20" t="s">
        <v>21</v>
      </c>
      <c r="F24" s="21"/>
      <c r="G24" s="26"/>
      <c r="I24"/>
    </row>
    <row r="25" spans="1:9" ht="30.75" customHeight="1">
      <c r="A25" s="24">
        <f>A24+1</f>
        <v>5</v>
      </c>
      <c r="B25" s="17" t="s">
        <v>43</v>
      </c>
      <c r="C25" s="25" t="s">
        <v>44</v>
      </c>
      <c r="D25" s="19">
        <v>10</v>
      </c>
      <c r="E25" s="20" t="s">
        <v>21</v>
      </c>
      <c r="F25" s="21"/>
      <c r="G25" s="26"/>
      <c r="I25"/>
    </row>
    <row r="26" spans="1:9" ht="16.5" customHeight="1">
      <c r="A26" s="27"/>
      <c r="B26" s="28"/>
      <c r="C26" s="29"/>
      <c r="D26" s="30"/>
      <c r="E26" s="31"/>
      <c r="F26" s="32"/>
      <c r="G26" s="33"/>
      <c r="I26"/>
    </row>
    <row r="27" spans="1:9" ht="16.5" customHeight="1">
      <c r="A27" s="16">
        <f>A20+1</f>
        <v>5</v>
      </c>
      <c r="B27" s="36"/>
      <c r="C27" s="18" t="s">
        <v>45</v>
      </c>
      <c r="D27" s="37"/>
      <c r="E27" s="38"/>
      <c r="F27" s="39"/>
      <c r="G27" s="40"/>
      <c r="I27"/>
    </row>
    <row r="28" spans="1:9" ht="30.75" customHeight="1">
      <c r="A28" s="24">
        <v>1</v>
      </c>
      <c r="B28" s="17" t="s">
        <v>46</v>
      </c>
      <c r="C28" s="25" t="s">
        <v>47</v>
      </c>
      <c r="D28" s="34">
        <v>2.4</v>
      </c>
      <c r="E28" s="20" t="s">
        <v>21</v>
      </c>
      <c r="F28" s="21"/>
      <c r="G28" s="26"/>
      <c r="I28"/>
    </row>
    <row r="29" spans="1:9" ht="30.75" customHeight="1">
      <c r="A29" s="24">
        <f>A28+1</f>
        <v>2</v>
      </c>
      <c r="B29" s="17" t="s">
        <v>48</v>
      </c>
      <c r="C29" s="25" t="s">
        <v>49</v>
      </c>
      <c r="D29" s="19">
        <v>32</v>
      </c>
      <c r="E29" s="20" t="s">
        <v>25</v>
      </c>
      <c r="F29" s="21"/>
      <c r="G29" s="26"/>
      <c r="I29"/>
    </row>
    <row r="30" spans="1:9" ht="16.5" customHeight="1">
      <c r="A30" s="27"/>
      <c r="B30" s="28"/>
      <c r="C30" s="29"/>
      <c r="D30" s="30"/>
      <c r="E30" s="31"/>
      <c r="F30" s="32"/>
      <c r="G30" s="33"/>
      <c r="I30"/>
    </row>
    <row r="31" spans="1:9" ht="16.5" customHeight="1">
      <c r="A31" s="16">
        <f>A27+1</f>
        <v>6</v>
      </c>
      <c r="B31" s="17"/>
      <c r="C31" s="18" t="s">
        <v>50</v>
      </c>
      <c r="D31" s="19"/>
      <c r="E31" s="20"/>
      <c r="F31" s="21"/>
      <c r="G31" s="26"/>
      <c r="I31"/>
    </row>
    <row r="32" spans="1:9" ht="30.75" customHeight="1">
      <c r="A32" s="24">
        <v>1</v>
      </c>
      <c r="B32" s="17" t="s">
        <v>51</v>
      </c>
      <c r="C32" s="25" t="s">
        <v>52</v>
      </c>
      <c r="D32" s="19">
        <v>1</v>
      </c>
      <c r="E32" s="20" t="s">
        <v>53</v>
      </c>
      <c r="F32" s="21"/>
      <c r="G32" s="26"/>
      <c r="I32"/>
    </row>
    <row r="33" spans="1:9" ht="30.75" customHeight="1">
      <c r="A33" s="24">
        <f>A32+1</f>
        <v>2</v>
      </c>
      <c r="B33" s="17" t="s">
        <v>54</v>
      </c>
      <c r="C33" s="25" t="s">
        <v>55</v>
      </c>
      <c r="D33" s="19">
        <v>11</v>
      </c>
      <c r="E33" s="20" t="s">
        <v>25</v>
      </c>
      <c r="F33" s="21"/>
      <c r="G33" s="26"/>
      <c r="I33"/>
    </row>
    <row r="34" spans="1:9" ht="30.75" customHeight="1">
      <c r="A34" s="24">
        <f>A33+1</f>
        <v>3</v>
      </c>
      <c r="B34" s="17" t="s">
        <v>54</v>
      </c>
      <c r="C34" s="25" t="s">
        <v>56</v>
      </c>
      <c r="D34" s="19">
        <v>10</v>
      </c>
      <c r="E34" s="20" t="s">
        <v>25</v>
      </c>
      <c r="F34" s="21"/>
      <c r="G34" s="26"/>
      <c r="I34"/>
    </row>
    <row r="35" spans="1:9" ht="16.5" customHeight="1">
      <c r="A35" s="27"/>
      <c r="B35" s="28"/>
      <c r="C35" s="29"/>
      <c r="D35" s="30"/>
      <c r="E35" s="31"/>
      <c r="F35" s="32"/>
      <c r="G35" s="33"/>
      <c r="I35"/>
    </row>
    <row r="36" spans="1:9" ht="16.5" customHeight="1">
      <c r="A36" s="16">
        <f>A31+1</f>
        <v>7</v>
      </c>
      <c r="B36" s="17"/>
      <c r="C36" s="18" t="s">
        <v>57</v>
      </c>
      <c r="D36" s="19"/>
      <c r="E36" s="20"/>
      <c r="F36" s="21"/>
      <c r="G36" s="26"/>
      <c r="I36"/>
    </row>
    <row r="37" spans="1:9" ht="30.75" customHeight="1">
      <c r="A37" s="24">
        <v>1</v>
      </c>
      <c r="B37" s="17" t="s">
        <v>58</v>
      </c>
      <c r="C37" s="25" t="s">
        <v>59</v>
      </c>
      <c r="D37" s="20">
        <v>997</v>
      </c>
      <c r="E37" s="41" t="s">
        <v>25</v>
      </c>
      <c r="F37" s="21"/>
      <c r="G37" s="26"/>
      <c r="I37"/>
    </row>
    <row r="38" spans="1:9" ht="30.75" customHeight="1">
      <c r="A38" s="24">
        <f aca="true" t="shared" si="0" ref="A38:A49">A37+1</f>
        <v>2</v>
      </c>
      <c r="B38" s="17" t="s">
        <v>60</v>
      </c>
      <c r="C38" s="25" t="s">
        <v>61</v>
      </c>
      <c r="D38" s="19">
        <v>4561</v>
      </c>
      <c r="E38" s="20" t="s">
        <v>18</v>
      </c>
      <c r="F38" s="21"/>
      <c r="G38" s="26"/>
      <c r="I38"/>
    </row>
    <row r="39" spans="1:9" ht="30.75" customHeight="1">
      <c r="A39" s="24">
        <f t="shared" si="0"/>
        <v>3</v>
      </c>
      <c r="B39" s="17" t="s">
        <v>62</v>
      </c>
      <c r="C39" s="25" t="s">
        <v>63</v>
      </c>
      <c r="D39" s="19">
        <v>2465</v>
      </c>
      <c r="E39" s="20" t="s">
        <v>18</v>
      </c>
      <c r="F39" s="21"/>
      <c r="G39" s="26"/>
      <c r="I39"/>
    </row>
    <row r="40" spans="1:9" ht="30.75" customHeight="1">
      <c r="A40" s="24">
        <f t="shared" si="0"/>
        <v>4</v>
      </c>
      <c r="B40" s="17" t="s">
        <v>62</v>
      </c>
      <c r="C40" s="25" t="s">
        <v>64</v>
      </c>
      <c r="D40" s="19">
        <v>4561</v>
      </c>
      <c r="E40" s="20" t="s">
        <v>18</v>
      </c>
      <c r="F40" s="21"/>
      <c r="G40" s="26"/>
      <c r="I40"/>
    </row>
    <row r="41" spans="1:9" ht="30.75" customHeight="1">
      <c r="A41" s="24">
        <f t="shared" si="0"/>
        <v>5</v>
      </c>
      <c r="B41" s="17" t="s">
        <v>65</v>
      </c>
      <c r="C41" s="25" t="s">
        <v>66</v>
      </c>
      <c r="D41" s="19">
        <v>4561</v>
      </c>
      <c r="E41" s="20" t="s">
        <v>18</v>
      </c>
      <c r="F41" s="21"/>
      <c r="G41" s="26"/>
      <c r="I41"/>
    </row>
    <row r="42" spans="1:9" ht="30.75" customHeight="1">
      <c r="A42" s="24">
        <f t="shared" si="0"/>
        <v>6</v>
      </c>
      <c r="B42" s="17" t="s">
        <v>65</v>
      </c>
      <c r="C42" s="25" t="s">
        <v>67</v>
      </c>
      <c r="D42" s="19">
        <v>4561</v>
      </c>
      <c r="E42" s="20" t="s">
        <v>18</v>
      </c>
      <c r="F42" s="21"/>
      <c r="G42" s="26"/>
      <c r="I42"/>
    </row>
    <row r="43" spans="1:9" ht="30.75" customHeight="1">
      <c r="A43" s="24">
        <f t="shared" si="0"/>
        <v>7</v>
      </c>
      <c r="B43" s="17" t="s">
        <v>68</v>
      </c>
      <c r="C43" s="25" t="s">
        <v>69</v>
      </c>
      <c r="D43" s="19">
        <v>22805</v>
      </c>
      <c r="E43" s="20" t="s">
        <v>18</v>
      </c>
      <c r="F43" s="21"/>
      <c r="G43" s="26"/>
      <c r="I43"/>
    </row>
    <row r="44" spans="1:9" ht="30.75" customHeight="1">
      <c r="A44" s="24">
        <f t="shared" si="0"/>
        <v>8</v>
      </c>
      <c r="B44" s="17" t="s">
        <v>70</v>
      </c>
      <c r="C44" s="25" t="s">
        <v>71</v>
      </c>
      <c r="D44" s="19">
        <v>4561</v>
      </c>
      <c r="E44" s="20" t="s">
        <v>18</v>
      </c>
      <c r="F44" s="21"/>
      <c r="G44" s="26"/>
      <c r="I44"/>
    </row>
    <row r="45" spans="1:9" ht="30.75" customHeight="1">
      <c r="A45" s="24">
        <f t="shared" si="0"/>
        <v>9</v>
      </c>
      <c r="B45" s="17" t="s">
        <v>72</v>
      </c>
      <c r="C45" s="25" t="s">
        <v>73</v>
      </c>
      <c r="D45" s="19">
        <v>4561</v>
      </c>
      <c r="E45" s="20" t="s">
        <v>18</v>
      </c>
      <c r="F45" s="21"/>
      <c r="G45" s="26"/>
      <c r="I45"/>
    </row>
    <row r="46" spans="1:9" ht="30.75" customHeight="1">
      <c r="A46" s="24">
        <f t="shared" si="0"/>
        <v>10</v>
      </c>
      <c r="B46" s="17" t="s">
        <v>74</v>
      </c>
      <c r="C46" s="25" t="s">
        <v>75</v>
      </c>
      <c r="D46" s="19">
        <v>4561</v>
      </c>
      <c r="E46" s="20" t="s">
        <v>18</v>
      </c>
      <c r="F46" s="21"/>
      <c r="G46" s="26"/>
      <c r="I46"/>
    </row>
    <row r="47" spans="1:9" ht="30.75" customHeight="1">
      <c r="A47" s="24">
        <f t="shared" si="0"/>
        <v>11</v>
      </c>
      <c r="B47" s="17" t="s">
        <v>70</v>
      </c>
      <c r="C47" s="25" t="s">
        <v>71</v>
      </c>
      <c r="D47" s="19">
        <v>4561</v>
      </c>
      <c r="E47" s="20" t="s">
        <v>18</v>
      </c>
      <c r="F47" s="21"/>
      <c r="G47" s="26"/>
      <c r="I47"/>
    </row>
    <row r="48" spans="1:9" ht="30.75" customHeight="1">
      <c r="A48" s="24">
        <f t="shared" si="0"/>
        <v>12</v>
      </c>
      <c r="B48" s="17" t="s">
        <v>76</v>
      </c>
      <c r="C48" s="25" t="s">
        <v>77</v>
      </c>
      <c r="D48" s="19">
        <v>4561</v>
      </c>
      <c r="E48" s="20" t="s">
        <v>18</v>
      </c>
      <c r="F48" s="21"/>
      <c r="G48" s="26"/>
      <c r="I48"/>
    </row>
    <row r="49" spans="1:9" ht="30.75" customHeight="1">
      <c r="A49" s="24">
        <f t="shared" si="0"/>
        <v>13</v>
      </c>
      <c r="B49" s="17" t="s">
        <v>78</v>
      </c>
      <c r="C49" s="25" t="s">
        <v>79</v>
      </c>
      <c r="D49" s="19">
        <v>4561</v>
      </c>
      <c r="E49" s="20" t="s">
        <v>18</v>
      </c>
      <c r="F49" s="21"/>
      <c r="G49" s="26"/>
      <c r="I49"/>
    </row>
    <row r="50" spans="1:9" ht="16.5" customHeight="1">
      <c r="A50" s="27"/>
      <c r="B50" s="28"/>
      <c r="C50" s="29"/>
      <c r="D50" s="30"/>
      <c r="E50" s="31"/>
      <c r="F50" s="32"/>
      <c r="G50" s="33"/>
      <c r="I50"/>
    </row>
    <row r="51" spans="1:9" ht="16.5" customHeight="1">
      <c r="A51" s="16">
        <f>A36+1</f>
        <v>8</v>
      </c>
      <c r="B51" s="17"/>
      <c r="C51" s="18" t="s">
        <v>80</v>
      </c>
      <c r="D51" s="19"/>
      <c r="E51" s="20"/>
      <c r="F51" s="21"/>
      <c r="G51" s="26"/>
      <c r="I51"/>
    </row>
    <row r="52" spans="1:9" ht="30.75" customHeight="1">
      <c r="A52" s="24">
        <v>1</v>
      </c>
      <c r="B52" s="17" t="s">
        <v>60</v>
      </c>
      <c r="C52" s="25" t="s">
        <v>61</v>
      </c>
      <c r="D52" s="19">
        <v>1551</v>
      </c>
      <c r="E52" s="20" t="s">
        <v>18</v>
      </c>
      <c r="F52" s="21"/>
      <c r="G52" s="26"/>
      <c r="I52"/>
    </row>
    <row r="53" spans="1:9" ht="30.75" customHeight="1">
      <c r="A53" s="24">
        <f aca="true" t="shared" si="1" ref="A53:A58">A52+1</f>
        <v>2</v>
      </c>
      <c r="B53" s="17" t="s">
        <v>62</v>
      </c>
      <c r="C53" s="25" t="s">
        <v>63</v>
      </c>
      <c r="D53" s="19">
        <v>1539</v>
      </c>
      <c r="E53" s="20" t="s">
        <v>18</v>
      </c>
      <c r="F53" s="21"/>
      <c r="G53" s="26"/>
      <c r="I53"/>
    </row>
    <row r="54" spans="1:9" ht="30.75" customHeight="1">
      <c r="A54" s="24">
        <f t="shared" si="1"/>
        <v>3</v>
      </c>
      <c r="B54" s="17" t="s">
        <v>62</v>
      </c>
      <c r="C54" s="25" t="s">
        <v>81</v>
      </c>
      <c r="D54" s="19">
        <v>1539</v>
      </c>
      <c r="E54" s="20" t="s">
        <v>18</v>
      </c>
      <c r="F54" s="21"/>
      <c r="G54" s="26"/>
      <c r="I54"/>
    </row>
    <row r="55" spans="1:9" ht="30.75" customHeight="1">
      <c r="A55" s="24">
        <f t="shared" si="1"/>
        <v>4</v>
      </c>
      <c r="B55" s="17" t="s">
        <v>82</v>
      </c>
      <c r="C55" s="25" t="s">
        <v>83</v>
      </c>
      <c r="D55" s="19">
        <v>1551</v>
      </c>
      <c r="E55" s="20" t="s">
        <v>18</v>
      </c>
      <c r="F55" s="21"/>
      <c r="G55" s="26"/>
      <c r="I55"/>
    </row>
    <row r="56" spans="1:9" ht="30.75" customHeight="1">
      <c r="A56" s="24">
        <f t="shared" si="1"/>
        <v>5</v>
      </c>
      <c r="B56" s="17" t="s">
        <v>84</v>
      </c>
      <c r="C56" s="25" t="s">
        <v>85</v>
      </c>
      <c r="D56" s="19">
        <v>3078</v>
      </c>
      <c r="E56" s="20" t="s">
        <v>18</v>
      </c>
      <c r="F56" s="21"/>
      <c r="G56" s="26"/>
      <c r="I56"/>
    </row>
    <row r="57" spans="1:9" ht="39.75" customHeight="1">
      <c r="A57" s="24">
        <f t="shared" si="1"/>
        <v>6</v>
      </c>
      <c r="B57" s="17" t="s">
        <v>86</v>
      </c>
      <c r="C57" s="25" t="s">
        <v>87</v>
      </c>
      <c r="D57" s="19">
        <v>1539</v>
      </c>
      <c r="E57" s="20" t="s">
        <v>18</v>
      </c>
      <c r="F57" s="21"/>
      <c r="G57" s="26"/>
      <c r="I57"/>
    </row>
    <row r="58" spans="1:9" ht="30.75" customHeight="1">
      <c r="A58" s="24">
        <f t="shared" si="1"/>
        <v>7</v>
      </c>
      <c r="B58" s="17" t="s">
        <v>84</v>
      </c>
      <c r="C58" s="25" t="s">
        <v>88</v>
      </c>
      <c r="D58" s="19">
        <v>144</v>
      </c>
      <c r="E58" s="20" t="s">
        <v>18</v>
      </c>
      <c r="F58" s="21"/>
      <c r="G58" s="26"/>
      <c r="I58"/>
    </row>
    <row r="59" spans="1:9" ht="16.5" customHeight="1">
      <c r="A59" s="27"/>
      <c r="B59" s="28"/>
      <c r="C59" s="29"/>
      <c r="D59" s="30"/>
      <c r="E59" s="31"/>
      <c r="F59" s="32"/>
      <c r="G59" s="33"/>
      <c r="I59"/>
    </row>
    <row r="60" spans="1:9" ht="16.5" customHeight="1">
      <c r="A60" s="16">
        <f>A51+1</f>
        <v>9</v>
      </c>
      <c r="B60" s="17"/>
      <c r="C60" s="18" t="s">
        <v>89</v>
      </c>
      <c r="D60" s="19"/>
      <c r="E60" s="20"/>
      <c r="F60" s="21"/>
      <c r="G60" s="26"/>
      <c r="I60"/>
    </row>
    <row r="61" spans="1:9" ht="30.75" customHeight="1">
      <c r="A61" s="24">
        <v>1</v>
      </c>
      <c r="B61" s="17" t="s">
        <v>90</v>
      </c>
      <c r="C61" s="25" t="s">
        <v>91</v>
      </c>
      <c r="D61" s="19">
        <v>1018</v>
      </c>
      <c r="E61" s="20" t="s">
        <v>18</v>
      </c>
      <c r="F61" s="21"/>
      <c r="G61" s="26"/>
      <c r="I61"/>
    </row>
    <row r="62" spans="1:9" ht="30.75" customHeight="1">
      <c r="A62" s="24">
        <f>A61+1</f>
        <v>2</v>
      </c>
      <c r="B62" s="17" t="s">
        <v>92</v>
      </c>
      <c r="C62" s="25" t="s">
        <v>93</v>
      </c>
      <c r="D62" s="19">
        <v>1018</v>
      </c>
      <c r="E62" s="20" t="s">
        <v>18</v>
      </c>
      <c r="F62" s="21"/>
      <c r="G62" s="26"/>
      <c r="I62"/>
    </row>
    <row r="63" spans="1:9" ht="30.75" customHeight="1">
      <c r="A63" s="24">
        <f>A62+1</f>
        <v>3</v>
      </c>
      <c r="B63" s="17" t="s">
        <v>94</v>
      </c>
      <c r="C63" s="25" t="s">
        <v>95</v>
      </c>
      <c r="D63" s="19">
        <v>1018</v>
      </c>
      <c r="E63" s="20" t="s">
        <v>18</v>
      </c>
      <c r="F63" s="21"/>
      <c r="G63" s="26"/>
      <c r="I63"/>
    </row>
    <row r="64" spans="1:9" ht="16.5" customHeight="1">
      <c r="A64" s="27"/>
      <c r="B64" s="28"/>
      <c r="C64" s="29"/>
      <c r="D64" s="30"/>
      <c r="E64" s="31"/>
      <c r="F64" s="32"/>
      <c r="G64" s="33"/>
      <c r="I64"/>
    </row>
    <row r="65" spans="1:9" ht="16.5" customHeight="1">
      <c r="A65" s="16">
        <f>A60+1</f>
        <v>10</v>
      </c>
      <c r="B65" s="17"/>
      <c r="C65" s="18" t="s">
        <v>96</v>
      </c>
      <c r="D65" s="19"/>
      <c r="E65" s="20"/>
      <c r="F65" s="21"/>
      <c r="G65" s="26"/>
      <c r="I65"/>
    </row>
    <row r="66" spans="1:9" ht="30.75" customHeight="1">
      <c r="A66" s="24">
        <v>1</v>
      </c>
      <c r="B66" s="17" t="s">
        <v>97</v>
      </c>
      <c r="C66" s="25" t="s">
        <v>98</v>
      </c>
      <c r="D66" s="21">
        <v>0.93</v>
      </c>
      <c r="E66" s="21" t="str">
        <f>E7</f>
        <v>km</v>
      </c>
      <c r="F66" s="21"/>
      <c r="G66" s="26"/>
      <c r="I66"/>
    </row>
    <row r="70" ht="12.75">
      <c r="I70" s="42"/>
    </row>
    <row r="71" ht="12.75">
      <c r="I71" s="43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8" ht="15.75">
      <c r="A95"/>
      <c r="B95"/>
      <c r="C95"/>
      <c r="D95"/>
      <c r="E95"/>
      <c r="F95"/>
      <c r="G95"/>
      <c r="H95" s="44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173" ht="12.75">
      <c r="B173" s="45"/>
    </row>
    <row r="174" ht="12.75">
      <c r="B174" s="46"/>
    </row>
    <row r="180" ht="12.75">
      <c r="A180" s="47"/>
    </row>
    <row r="181" ht="12.75">
      <c r="A181" s="47"/>
    </row>
  </sheetData>
  <sheetProtection selectLockedCells="1" selectUnlockedCells="1"/>
  <printOptions/>
  <pageMargins left="0.7875" right="0.39375" top="0.39375" bottom="0.5902777777777778" header="0.5118055555555555" footer="0.5118055555555555"/>
  <pageSetup firstPageNumber="1" useFirstPageNumber="1" fitToHeight="0" fitToWidth="1" horizontalDpi="300" verticalDpi="300" orientation="portrait" paperSize="9" scale="75" r:id="rId1"/>
  <rowBreaks count="2" manualBreakCount="2">
    <brk id="35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zoomScale="140" zoomScaleNormal="140" workbookViewId="0" topLeftCell="A1">
      <selection activeCell="A1" sqref="A1"/>
    </sheetView>
  </sheetViews>
  <sheetFormatPr defaultColWidth="9.33203125" defaultRowHeight="12.75"/>
  <cols>
    <col min="1" max="1" width="4" style="1" customWidth="1"/>
    <col min="2" max="2" width="12.83203125" style="2" customWidth="1"/>
    <col min="3" max="3" width="72.83203125" style="2" customWidth="1"/>
    <col min="4" max="4" width="8.5" style="3" customWidth="1"/>
    <col min="5" max="5" width="6.83203125" style="4" customWidth="1"/>
    <col min="6" max="6" width="12.5" style="5" customWidth="1"/>
    <col min="7" max="7" width="17" style="5" customWidth="1"/>
    <col min="8" max="16384" width="12.83203125" style="1" customWidth="1"/>
  </cols>
  <sheetData>
    <row r="1" spans="1:7" ht="16.5">
      <c r="A1" s="6"/>
      <c r="B1"/>
      <c r="C1" s="7" t="s">
        <v>99</v>
      </c>
      <c r="D1" s="8"/>
      <c r="E1" s="6"/>
      <c r="F1" s="6"/>
      <c r="G1" s="6"/>
    </row>
    <row r="2" spans="1:7" ht="12.75">
      <c r="A2" s="6"/>
      <c r="B2" s="9"/>
      <c r="C2" s="6"/>
      <c r="D2" s="8"/>
      <c r="E2" s="6"/>
      <c r="F2" s="6"/>
      <c r="G2" s="6"/>
    </row>
    <row r="3" spans="1:7" ht="25.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 t="s">
        <v>7</v>
      </c>
    </row>
    <row r="4" spans="1:7" ht="12.75">
      <c r="A4" s="13">
        <v>1</v>
      </c>
      <c r="B4" s="13">
        <v>2</v>
      </c>
      <c r="C4" s="13">
        <v>3</v>
      </c>
      <c r="D4" s="14">
        <v>4</v>
      </c>
      <c r="E4" s="13">
        <v>5</v>
      </c>
      <c r="F4" s="13">
        <v>6</v>
      </c>
      <c r="G4" s="15">
        <v>7</v>
      </c>
    </row>
    <row r="5" spans="1:9" ht="16.5" customHeight="1">
      <c r="A5" s="16">
        <v>1</v>
      </c>
      <c r="B5" s="17"/>
      <c r="C5" s="18" t="s">
        <v>8</v>
      </c>
      <c r="D5" s="19"/>
      <c r="E5" s="20"/>
      <c r="F5" s="21"/>
      <c r="G5" s="22"/>
      <c r="I5" s="23"/>
    </row>
    <row r="6" spans="1:9" ht="30.75" customHeight="1">
      <c r="A6" s="24">
        <v>1</v>
      </c>
      <c r="B6" s="17" t="s">
        <v>9</v>
      </c>
      <c r="C6" s="25" t="s">
        <v>10</v>
      </c>
      <c r="D6" s="19">
        <v>1</v>
      </c>
      <c r="E6" s="20" t="s">
        <v>11</v>
      </c>
      <c r="F6" s="21"/>
      <c r="G6" s="22"/>
      <c r="I6"/>
    </row>
    <row r="7" spans="1:9" ht="30.75" customHeight="1">
      <c r="A7" s="24">
        <f>A6+1</f>
        <v>2</v>
      </c>
      <c r="B7" s="17" t="s">
        <v>12</v>
      </c>
      <c r="C7" s="25" t="s">
        <v>13</v>
      </c>
      <c r="D7" s="21">
        <v>0.24</v>
      </c>
      <c r="E7" s="20" t="s">
        <v>14</v>
      </c>
      <c r="F7" s="21"/>
      <c r="G7" s="26"/>
      <c r="I7"/>
    </row>
    <row r="8" spans="1:9" ht="16.5" customHeight="1">
      <c r="A8" s="27"/>
      <c r="B8" s="28"/>
      <c r="C8" s="29"/>
      <c r="D8" s="30"/>
      <c r="E8" s="31"/>
      <c r="F8" s="32"/>
      <c r="G8" s="33"/>
      <c r="I8"/>
    </row>
    <row r="9" spans="1:9" ht="16.5" customHeight="1">
      <c r="A9" s="16">
        <f>A5+1</f>
        <v>2</v>
      </c>
      <c r="B9" s="17"/>
      <c r="C9" s="18" t="s">
        <v>15</v>
      </c>
      <c r="D9" s="19"/>
      <c r="E9" s="20"/>
      <c r="F9" s="21"/>
      <c r="G9" s="22"/>
      <c r="I9"/>
    </row>
    <row r="10" spans="1:9" ht="30.75" customHeight="1">
      <c r="A10" s="24">
        <v>1</v>
      </c>
      <c r="B10" s="17" t="s">
        <v>16</v>
      </c>
      <c r="C10" s="25" t="s">
        <v>17</v>
      </c>
      <c r="D10" s="19">
        <v>96</v>
      </c>
      <c r="E10" s="20" t="s">
        <v>18</v>
      </c>
      <c r="F10" s="21"/>
      <c r="G10" s="26"/>
      <c r="I10"/>
    </row>
    <row r="11" spans="1:9" ht="39.75" customHeight="1">
      <c r="A11" s="24">
        <f>A10+1</f>
        <v>2</v>
      </c>
      <c r="B11" s="17" t="s">
        <v>19</v>
      </c>
      <c r="C11" s="25" t="s">
        <v>20</v>
      </c>
      <c r="D11" s="19">
        <v>8</v>
      </c>
      <c r="E11" s="20" t="s">
        <v>21</v>
      </c>
      <c r="F11" s="21"/>
      <c r="G11" s="26"/>
      <c r="I11"/>
    </row>
    <row r="12" spans="1:9" ht="16.5" customHeight="1">
      <c r="A12" s="27"/>
      <c r="B12" s="28"/>
      <c r="C12" s="29"/>
      <c r="D12" s="30"/>
      <c r="E12" s="31"/>
      <c r="F12" s="32"/>
      <c r="G12" s="33"/>
      <c r="I12"/>
    </row>
    <row r="13" spans="1:9" ht="16.5" customHeight="1">
      <c r="A13" s="16">
        <f>A9+1</f>
        <v>3</v>
      </c>
      <c r="B13" s="17"/>
      <c r="C13" s="18" t="s">
        <v>22</v>
      </c>
      <c r="D13" s="19"/>
      <c r="E13" s="20"/>
      <c r="F13" s="21"/>
      <c r="G13" s="26"/>
      <c r="I13"/>
    </row>
    <row r="14" spans="1:9" ht="30.75" customHeight="1">
      <c r="A14" s="24">
        <v>1</v>
      </c>
      <c r="B14" s="17" t="s">
        <v>23</v>
      </c>
      <c r="C14" s="25" t="s">
        <v>24</v>
      </c>
      <c r="D14" s="19">
        <v>5</v>
      </c>
      <c r="E14" s="20" t="s">
        <v>25</v>
      </c>
      <c r="F14" s="21"/>
      <c r="G14" s="26"/>
      <c r="I14"/>
    </row>
    <row r="15" spans="1:9" ht="30.75" customHeight="1">
      <c r="A15" s="24">
        <f>A14+1</f>
        <v>2</v>
      </c>
      <c r="B15" s="17" t="s">
        <v>26</v>
      </c>
      <c r="C15" s="25" t="s">
        <v>27</v>
      </c>
      <c r="D15" s="19">
        <v>10</v>
      </c>
      <c r="E15" s="20" t="s">
        <v>18</v>
      </c>
      <c r="F15" s="21"/>
      <c r="G15" s="26"/>
      <c r="I15"/>
    </row>
    <row r="16" spans="1:9" ht="30.75" customHeight="1">
      <c r="A16" s="24">
        <f>A15+1</f>
        <v>3</v>
      </c>
      <c r="B16" s="17" t="s">
        <v>28</v>
      </c>
      <c r="C16" s="25" t="s">
        <v>29</v>
      </c>
      <c r="D16" s="19">
        <v>10</v>
      </c>
      <c r="E16" s="20" t="s">
        <v>18</v>
      </c>
      <c r="F16" s="21"/>
      <c r="G16" s="26"/>
      <c r="I16"/>
    </row>
    <row r="17" spans="1:9" ht="39.75" customHeight="1">
      <c r="A17" s="24">
        <f>A16+1</f>
        <v>4</v>
      </c>
      <c r="B17" s="17" t="s">
        <v>32</v>
      </c>
      <c r="C17" s="25" t="s">
        <v>33</v>
      </c>
      <c r="D17" s="19">
        <v>1</v>
      </c>
      <c r="E17" s="20" t="s">
        <v>21</v>
      </c>
      <c r="F17" s="21"/>
      <c r="G17" s="26"/>
      <c r="I17"/>
    </row>
    <row r="18" spans="1:9" ht="16.5" customHeight="1">
      <c r="A18" s="27"/>
      <c r="B18" s="28"/>
      <c r="C18" s="29"/>
      <c r="D18" s="30"/>
      <c r="E18" s="31"/>
      <c r="F18" s="32"/>
      <c r="G18" s="33"/>
      <c r="I18"/>
    </row>
    <row r="19" spans="1:9" ht="16.5" customHeight="1">
      <c r="A19" s="16">
        <f>A13+1</f>
        <v>4</v>
      </c>
      <c r="B19" s="17"/>
      <c r="C19" s="18" t="s">
        <v>34</v>
      </c>
      <c r="D19" s="19"/>
      <c r="E19" s="20"/>
      <c r="F19" s="21"/>
      <c r="G19" s="26"/>
      <c r="I19"/>
    </row>
    <row r="20" spans="1:10" ht="30.75" customHeight="1">
      <c r="A20" s="24">
        <v>1</v>
      </c>
      <c r="B20" s="17" t="s">
        <v>35</v>
      </c>
      <c r="C20" s="25" t="s">
        <v>36</v>
      </c>
      <c r="D20" s="19">
        <v>419</v>
      </c>
      <c r="E20" s="20" t="s">
        <v>21</v>
      </c>
      <c r="F20" s="21"/>
      <c r="G20" s="26"/>
      <c r="I20"/>
      <c r="J20" s="35"/>
    </row>
    <row r="21" spans="1:9" ht="30.75" customHeight="1">
      <c r="A21" s="24">
        <f>A20+1</f>
        <v>2</v>
      </c>
      <c r="B21" s="17" t="s">
        <v>37</v>
      </c>
      <c r="C21" s="25" t="s">
        <v>38</v>
      </c>
      <c r="D21" s="19">
        <v>47</v>
      </c>
      <c r="E21" s="20" t="s">
        <v>21</v>
      </c>
      <c r="F21" s="21"/>
      <c r="G21" s="26"/>
      <c r="I21"/>
    </row>
    <row r="22" spans="1:9" ht="30.75" customHeight="1">
      <c r="A22" s="24">
        <f>A21+1</f>
        <v>3</v>
      </c>
      <c r="B22" s="17" t="s">
        <v>39</v>
      </c>
      <c r="C22" s="25" t="s">
        <v>40</v>
      </c>
      <c r="D22" s="19">
        <v>466</v>
      </c>
      <c r="E22" s="20" t="s">
        <v>21</v>
      </c>
      <c r="F22" s="21"/>
      <c r="G22" s="26"/>
      <c r="I22"/>
    </row>
    <row r="23" spans="1:9" ht="39.75" customHeight="1">
      <c r="A23" s="24">
        <f>A22+1</f>
        <v>4</v>
      </c>
      <c r="B23" s="17" t="s">
        <v>41</v>
      </c>
      <c r="C23" s="25" t="s">
        <v>42</v>
      </c>
      <c r="D23" s="19">
        <v>4</v>
      </c>
      <c r="E23" s="20" t="s">
        <v>21</v>
      </c>
      <c r="F23" s="21"/>
      <c r="G23" s="26"/>
      <c r="I23"/>
    </row>
    <row r="24" spans="1:9" ht="30.75" customHeight="1">
      <c r="A24" s="24">
        <f>A23+1</f>
        <v>5</v>
      </c>
      <c r="B24" s="17" t="s">
        <v>43</v>
      </c>
      <c r="C24" s="25" t="s">
        <v>44</v>
      </c>
      <c r="D24" s="19">
        <v>4</v>
      </c>
      <c r="E24" s="20" t="s">
        <v>21</v>
      </c>
      <c r="F24" s="21"/>
      <c r="G24" s="26"/>
      <c r="I24"/>
    </row>
    <row r="25" spans="1:9" ht="16.5" customHeight="1">
      <c r="A25" s="27"/>
      <c r="B25" s="28"/>
      <c r="C25" s="29"/>
      <c r="D25" s="30"/>
      <c r="E25" s="31"/>
      <c r="F25" s="32"/>
      <c r="G25" s="33"/>
      <c r="I25"/>
    </row>
    <row r="26" spans="1:9" ht="16.5" customHeight="1">
      <c r="A26" s="16">
        <f>A19+1</f>
        <v>5</v>
      </c>
      <c r="B26" s="17"/>
      <c r="C26" s="18" t="s">
        <v>57</v>
      </c>
      <c r="D26" s="19"/>
      <c r="E26" s="20"/>
      <c r="F26" s="21"/>
      <c r="G26" s="26"/>
      <c r="I26"/>
    </row>
    <row r="27" spans="1:9" ht="30.75" customHeight="1">
      <c r="A27" s="24">
        <v>1</v>
      </c>
      <c r="B27" s="17" t="s">
        <v>60</v>
      </c>
      <c r="C27" s="25" t="s">
        <v>61</v>
      </c>
      <c r="D27" s="19">
        <v>1165</v>
      </c>
      <c r="E27" s="20" t="s">
        <v>18</v>
      </c>
      <c r="F27" s="21"/>
      <c r="G27" s="26"/>
      <c r="I27"/>
    </row>
    <row r="28" spans="1:9" ht="30.75" customHeight="1">
      <c r="A28" s="24">
        <f aca="true" t="shared" si="0" ref="A28:A37">A27+1</f>
        <v>2</v>
      </c>
      <c r="B28" s="17" t="s">
        <v>62</v>
      </c>
      <c r="C28" s="25" t="s">
        <v>64</v>
      </c>
      <c r="D28" s="19">
        <v>1165</v>
      </c>
      <c r="E28" s="20" t="s">
        <v>18</v>
      </c>
      <c r="F28" s="21"/>
      <c r="G28" s="26"/>
      <c r="I28"/>
    </row>
    <row r="29" spans="1:9" ht="30.75" customHeight="1">
      <c r="A29" s="24">
        <f t="shared" si="0"/>
        <v>3</v>
      </c>
      <c r="B29" s="17" t="s">
        <v>65</v>
      </c>
      <c r="C29" s="25" t="s">
        <v>66</v>
      </c>
      <c r="D29" s="19">
        <v>1165</v>
      </c>
      <c r="E29" s="20" t="s">
        <v>18</v>
      </c>
      <c r="F29" s="21"/>
      <c r="G29" s="26"/>
      <c r="I29"/>
    </row>
    <row r="30" spans="1:9" ht="30.75" customHeight="1">
      <c r="A30" s="24">
        <f t="shared" si="0"/>
        <v>4</v>
      </c>
      <c r="B30" s="17" t="s">
        <v>65</v>
      </c>
      <c r="C30" s="25" t="s">
        <v>67</v>
      </c>
      <c r="D30" s="19">
        <v>1165</v>
      </c>
      <c r="E30" s="20" t="s">
        <v>18</v>
      </c>
      <c r="F30" s="21"/>
      <c r="G30" s="26"/>
      <c r="I30"/>
    </row>
    <row r="31" spans="1:9" ht="30.75" customHeight="1">
      <c r="A31" s="24">
        <f t="shared" si="0"/>
        <v>5</v>
      </c>
      <c r="B31" s="17" t="s">
        <v>68</v>
      </c>
      <c r="C31" s="25" t="s">
        <v>69</v>
      </c>
      <c r="D31" s="19">
        <v>5825</v>
      </c>
      <c r="E31" s="20" t="s">
        <v>18</v>
      </c>
      <c r="F31" s="21"/>
      <c r="G31" s="26"/>
      <c r="I31"/>
    </row>
    <row r="32" spans="1:9" ht="30.75" customHeight="1">
      <c r="A32" s="24">
        <f t="shared" si="0"/>
        <v>6</v>
      </c>
      <c r="B32" s="17" t="s">
        <v>70</v>
      </c>
      <c r="C32" s="25" t="s">
        <v>71</v>
      </c>
      <c r="D32" s="19">
        <v>1165</v>
      </c>
      <c r="E32" s="20" t="s">
        <v>18</v>
      </c>
      <c r="F32" s="21"/>
      <c r="G32" s="26"/>
      <c r="I32"/>
    </row>
    <row r="33" spans="1:9" ht="30.75" customHeight="1">
      <c r="A33" s="24">
        <f t="shared" si="0"/>
        <v>7</v>
      </c>
      <c r="B33" s="17" t="s">
        <v>72</v>
      </c>
      <c r="C33" s="25" t="s">
        <v>73</v>
      </c>
      <c r="D33" s="19">
        <v>1165</v>
      </c>
      <c r="E33" s="20" t="s">
        <v>18</v>
      </c>
      <c r="F33" s="21"/>
      <c r="G33" s="26"/>
      <c r="I33"/>
    </row>
    <row r="34" spans="1:9" ht="30.75" customHeight="1">
      <c r="A34" s="24">
        <f t="shared" si="0"/>
        <v>8</v>
      </c>
      <c r="B34" s="17" t="s">
        <v>74</v>
      </c>
      <c r="C34" s="25" t="s">
        <v>75</v>
      </c>
      <c r="D34" s="19">
        <v>1165</v>
      </c>
      <c r="E34" s="20" t="s">
        <v>18</v>
      </c>
      <c r="F34" s="21"/>
      <c r="G34" s="26"/>
      <c r="I34"/>
    </row>
    <row r="35" spans="1:9" ht="30.75" customHeight="1">
      <c r="A35" s="24">
        <f t="shared" si="0"/>
        <v>9</v>
      </c>
      <c r="B35" s="17" t="s">
        <v>70</v>
      </c>
      <c r="C35" s="25" t="s">
        <v>71</v>
      </c>
      <c r="D35" s="19">
        <v>1165</v>
      </c>
      <c r="E35" s="20" t="s">
        <v>18</v>
      </c>
      <c r="F35" s="21"/>
      <c r="G35" s="26"/>
      <c r="I35"/>
    </row>
    <row r="36" spans="1:9" ht="30.75" customHeight="1">
      <c r="A36" s="24">
        <f t="shared" si="0"/>
        <v>10</v>
      </c>
      <c r="B36" s="17" t="s">
        <v>76</v>
      </c>
      <c r="C36" s="25" t="s">
        <v>77</v>
      </c>
      <c r="D36" s="19">
        <v>1165</v>
      </c>
      <c r="E36" s="20" t="s">
        <v>18</v>
      </c>
      <c r="F36" s="21"/>
      <c r="G36" s="26"/>
      <c r="I36"/>
    </row>
    <row r="37" spans="1:9" ht="30.75" customHeight="1">
      <c r="A37" s="24">
        <f t="shared" si="0"/>
        <v>11</v>
      </c>
      <c r="B37" s="17" t="s">
        <v>78</v>
      </c>
      <c r="C37" s="25" t="s">
        <v>79</v>
      </c>
      <c r="D37" s="19">
        <v>1165</v>
      </c>
      <c r="E37" s="20" t="s">
        <v>18</v>
      </c>
      <c r="F37" s="21"/>
      <c r="G37" s="26"/>
      <c r="I37"/>
    </row>
    <row r="38" spans="1:9" ht="16.5" customHeight="1">
      <c r="A38" s="27"/>
      <c r="B38" s="28"/>
      <c r="C38" s="29"/>
      <c r="D38" s="30"/>
      <c r="E38" s="31"/>
      <c r="F38" s="32"/>
      <c r="G38" s="33"/>
      <c r="I38"/>
    </row>
    <row r="39" spans="1:9" ht="16.5" customHeight="1">
      <c r="A39" s="16">
        <f>A26+1</f>
        <v>6</v>
      </c>
      <c r="B39" s="17"/>
      <c r="C39" s="18" t="s">
        <v>100</v>
      </c>
      <c r="D39" s="19"/>
      <c r="E39" s="20"/>
      <c r="F39" s="21"/>
      <c r="G39" s="26"/>
      <c r="I39"/>
    </row>
    <row r="40" spans="1:9" ht="30.75" customHeight="1">
      <c r="A40" s="24">
        <v>1</v>
      </c>
      <c r="B40" s="17" t="s">
        <v>60</v>
      </c>
      <c r="C40" s="25" t="s">
        <v>61</v>
      </c>
      <c r="D40" s="19">
        <v>375</v>
      </c>
      <c r="E40" s="20" t="s">
        <v>18</v>
      </c>
      <c r="F40" s="21"/>
      <c r="G40" s="26"/>
      <c r="I40"/>
    </row>
    <row r="41" spans="1:9" ht="30.75" customHeight="1">
      <c r="A41" s="24">
        <f>A40+1</f>
        <v>2</v>
      </c>
      <c r="B41" s="17" t="s">
        <v>62</v>
      </c>
      <c r="C41" s="25" t="s">
        <v>63</v>
      </c>
      <c r="D41" s="19">
        <v>375</v>
      </c>
      <c r="E41" s="20" t="s">
        <v>18</v>
      </c>
      <c r="F41" s="21"/>
      <c r="G41" s="26"/>
      <c r="I41"/>
    </row>
    <row r="42" spans="1:9" ht="30.75" customHeight="1">
      <c r="A42" s="24">
        <f>A41+1</f>
        <v>3</v>
      </c>
      <c r="B42" s="17" t="s">
        <v>62</v>
      </c>
      <c r="C42" s="25" t="s">
        <v>81</v>
      </c>
      <c r="D42" s="19">
        <v>375</v>
      </c>
      <c r="E42" s="20" t="s">
        <v>18</v>
      </c>
      <c r="F42" s="21"/>
      <c r="G42" s="26"/>
      <c r="I42"/>
    </row>
    <row r="43" spans="1:9" ht="30.75" customHeight="1">
      <c r="A43" s="24">
        <f>A42+1</f>
        <v>4</v>
      </c>
      <c r="B43" s="17" t="s">
        <v>82</v>
      </c>
      <c r="C43" s="25" t="s">
        <v>83</v>
      </c>
      <c r="D43" s="19">
        <v>375</v>
      </c>
      <c r="E43" s="20" t="s">
        <v>18</v>
      </c>
      <c r="F43" s="21"/>
      <c r="G43" s="26"/>
      <c r="I43"/>
    </row>
    <row r="44" spans="1:9" ht="30.75" customHeight="1">
      <c r="A44" s="24">
        <f>A43+1</f>
        <v>5</v>
      </c>
      <c r="B44" s="17" t="s">
        <v>84</v>
      </c>
      <c r="C44" s="25" t="s">
        <v>85</v>
      </c>
      <c r="D44" s="19">
        <v>750</v>
      </c>
      <c r="E44" s="20" t="s">
        <v>18</v>
      </c>
      <c r="F44" s="21"/>
      <c r="G44" s="26"/>
      <c r="I44"/>
    </row>
    <row r="45" spans="1:9" ht="39.75" customHeight="1">
      <c r="A45" s="24">
        <f>A44+1</f>
        <v>6</v>
      </c>
      <c r="B45" s="17" t="s">
        <v>86</v>
      </c>
      <c r="C45" s="25" t="s">
        <v>87</v>
      </c>
      <c r="D45" s="19">
        <v>375</v>
      </c>
      <c r="E45" s="20" t="s">
        <v>18</v>
      </c>
      <c r="F45" s="21"/>
      <c r="G45" s="26"/>
      <c r="I45"/>
    </row>
    <row r="46" spans="1:9" ht="16.5" customHeight="1">
      <c r="A46" s="27"/>
      <c r="B46" s="28"/>
      <c r="C46" s="29"/>
      <c r="D46" s="30"/>
      <c r="E46" s="31"/>
      <c r="F46" s="32"/>
      <c r="G46" s="33"/>
      <c r="I46"/>
    </row>
    <row r="47" spans="1:9" ht="16.5" customHeight="1">
      <c r="A47" s="16">
        <f>A39+1</f>
        <v>7</v>
      </c>
      <c r="B47" s="17"/>
      <c r="C47" s="18" t="s">
        <v>89</v>
      </c>
      <c r="D47" s="19"/>
      <c r="E47" s="20"/>
      <c r="F47" s="21"/>
      <c r="G47" s="26"/>
      <c r="I47"/>
    </row>
    <row r="48" spans="1:9" ht="30.75" customHeight="1">
      <c r="A48" s="24">
        <v>1</v>
      </c>
      <c r="B48" s="17" t="s">
        <v>90</v>
      </c>
      <c r="C48" s="25" t="s">
        <v>91</v>
      </c>
      <c r="D48" s="19">
        <v>240</v>
      </c>
      <c r="E48" s="20" t="s">
        <v>18</v>
      </c>
      <c r="F48" s="21"/>
      <c r="G48" s="26"/>
      <c r="I48"/>
    </row>
    <row r="49" spans="1:9" ht="30.75" customHeight="1">
      <c r="A49" s="24">
        <f>A48+1</f>
        <v>2</v>
      </c>
      <c r="B49" s="17" t="s">
        <v>92</v>
      </c>
      <c r="C49" s="25" t="s">
        <v>93</v>
      </c>
      <c r="D49" s="19">
        <v>240</v>
      </c>
      <c r="E49" s="20" t="s">
        <v>18</v>
      </c>
      <c r="F49" s="21"/>
      <c r="G49" s="26"/>
      <c r="I49"/>
    </row>
    <row r="50" spans="1:9" ht="30.75" customHeight="1">
      <c r="A50" s="24">
        <f>A49+1</f>
        <v>3</v>
      </c>
      <c r="B50" s="17" t="s">
        <v>94</v>
      </c>
      <c r="C50" s="25" t="s">
        <v>95</v>
      </c>
      <c r="D50" s="19">
        <v>240</v>
      </c>
      <c r="E50" s="20" t="s">
        <v>18</v>
      </c>
      <c r="F50" s="21"/>
      <c r="G50" s="26"/>
      <c r="I50"/>
    </row>
    <row r="51" spans="1:9" ht="16.5" customHeight="1">
      <c r="A51" s="27"/>
      <c r="B51" s="28"/>
      <c r="C51" s="29"/>
      <c r="D51" s="30"/>
      <c r="E51" s="31"/>
      <c r="F51" s="32"/>
      <c r="G51" s="33"/>
      <c r="I51"/>
    </row>
    <row r="52" spans="1:9" ht="16.5" customHeight="1">
      <c r="A52" s="16">
        <f>A47+1</f>
        <v>8</v>
      </c>
      <c r="B52" s="17"/>
      <c r="C52" s="18" t="s">
        <v>96</v>
      </c>
      <c r="D52" s="19"/>
      <c r="E52" s="20"/>
      <c r="F52" s="21"/>
      <c r="G52" s="26"/>
      <c r="I52"/>
    </row>
    <row r="53" spans="1:9" ht="30.75" customHeight="1">
      <c r="A53" s="24">
        <v>1</v>
      </c>
      <c r="B53" s="17" t="s">
        <v>97</v>
      </c>
      <c r="C53" s="25" t="s">
        <v>98</v>
      </c>
      <c r="D53" s="21">
        <v>0.24</v>
      </c>
      <c r="E53" s="20" t="s">
        <v>14</v>
      </c>
      <c r="F53" s="21"/>
      <c r="G53" s="26"/>
      <c r="I53"/>
    </row>
    <row r="57" ht="12.75">
      <c r="I57" s="42"/>
    </row>
    <row r="58" ht="12.75">
      <c r="I58" s="43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8" ht="15.75">
      <c r="A82"/>
      <c r="B82"/>
      <c r="C82"/>
      <c r="D82"/>
      <c r="E82"/>
      <c r="F82"/>
      <c r="G82"/>
      <c r="H82" s="44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160" ht="12.75">
      <c r="B160" s="45"/>
    </row>
    <row r="161" ht="12.75">
      <c r="B161" s="46"/>
    </row>
    <row r="167" ht="12.75">
      <c r="A167" s="47"/>
    </row>
    <row r="168" ht="12.75">
      <c r="A168" s="47"/>
    </row>
  </sheetData>
  <sheetProtection selectLockedCells="1" selectUnlockedCells="1"/>
  <printOptions/>
  <pageMargins left="0.7875" right="0.39375" top="0.39375" bottom="0.5902777777777778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zoomScale="140" zoomScaleNormal="140" workbookViewId="0" topLeftCell="A1">
      <selection activeCell="A1" sqref="A1"/>
    </sheetView>
  </sheetViews>
  <sheetFormatPr defaultColWidth="9.33203125" defaultRowHeight="12.75"/>
  <cols>
    <col min="1" max="1" width="4" style="1" customWidth="1"/>
    <col min="2" max="2" width="12.83203125" style="2" customWidth="1"/>
    <col min="3" max="3" width="72.83203125" style="2" customWidth="1"/>
    <col min="4" max="4" width="8.5" style="3" customWidth="1"/>
    <col min="5" max="5" width="6.83203125" style="4" customWidth="1"/>
    <col min="6" max="6" width="12.5" style="5" customWidth="1"/>
    <col min="7" max="7" width="17" style="5" customWidth="1"/>
    <col min="8" max="16384" width="12.83203125" style="1" customWidth="1"/>
  </cols>
  <sheetData>
    <row r="1" spans="1:7" ht="16.5">
      <c r="A1" s="6"/>
      <c r="B1"/>
      <c r="C1" s="7" t="s">
        <v>101</v>
      </c>
      <c r="D1" s="8"/>
      <c r="E1" s="6"/>
      <c r="F1" s="6"/>
      <c r="G1" s="6"/>
    </row>
    <row r="2" spans="1:7" ht="12.75">
      <c r="A2" s="6"/>
      <c r="B2" s="9"/>
      <c r="C2" s="6"/>
      <c r="D2" s="8"/>
      <c r="E2" s="6"/>
      <c r="F2" s="6"/>
      <c r="G2" s="6"/>
    </row>
    <row r="3" spans="1:7" ht="25.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 t="s">
        <v>7</v>
      </c>
    </row>
    <row r="4" spans="1:7" ht="12.75">
      <c r="A4" s="13">
        <v>1</v>
      </c>
      <c r="B4" s="13">
        <v>2</v>
      </c>
      <c r="C4" s="13">
        <v>3</v>
      </c>
      <c r="D4" s="14">
        <v>4</v>
      </c>
      <c r="E4" s="13">
        <v>5</v>
      </c>
      <c r="F4" s="13">
        <v>6</v>
      </c>
      <c r="G4" s="15">
        <v>7</v>
      </c>
    </row>
    <row r="5" spans="1:7" ht="16.5" customHeight="1">
      <c r="A5" s="16">
        <v>1</v>
      </c>
      <c r="B5" s="17"/>
      <c r="C5" s="18" t="s">
        <v>8</v>
      </c>
      <c r="D5" s="19"/>
      <c r="E5" s="20"/>
      <c r="F5" s="21"/>
      <c r="G5" s="22"/>
    </row>
    <row r="6" spans="1:9" ht="30.75" customHeight="1">
      <c r="A6" s="24">
        <v>1</v>
      </c>
      <c r="B6" s="17" t="s">
        <v>9</v>
      </c>
      <c r="C6" s="25" t="s">
        <v>10</v>
      </c>
      <c r="D6" s="19">
        <v>1</v>
      </c>
      <c r="E6" s="20" t="s">
        <v>11</v>
      </c>
      <c r="F6" s="21"/>
      <c r="G6" s="26"/>
      <c r="I6"/>
    </row>
    <row r="7" spans="1:9" ht="30.75" customHeight="1">
      <c r="A7" s="24">
        <f>A6+1</f>
        <v>2</v>
      </c>
      <c r="B7" s="17" t="s">
        <v>12</v>
      </c>
      <c r="C7" s="25" t="s">
        <v>13</v>
      </c>
      <c r="D7" s="21">
        <v>0.91</v>
      </c>
      <c r="E7" s="20" t="s">
        <v>14</v>
      </c>
      <c r="F7" s="21"/>
      <c r="G7" s="26"/>
      <c r="I7"/>
    </row>
    <row r="8" spans="1:9" ht="16.5" customHeight="1">
      <c r="A8" s="27"/>
      <c r="B8" s="28"/>
      <c r="C8" s="29"/>
      <c r="D8" s="30"/>
      <c r="E8" s="31"/>
      <c r="F8" s="32"/>
      <c r="G8" s="33"/>
      <c r="I8"/>
    </row>
    <row r="9" spans="1:9" ht="16.5" customHeight="1">
      <c r="A9" s="16">
        <f>A5+1</f>
        <v>2</v>
      </c>
      <c r="B9" s="17"/>
      <c r="C9" s="18" t="s">
        <v>15</v>
      </c>
      <c r="D9" s="19"/>
      <c r="E9" s="20"/>
      <c r="F9" s="21"/>
      <c r="G9" s="22"/>
      <c r="I9"/>
    </row>
    <row r="10" spans="1:9" ht="30.75" customHeight="1">
      <c r="A10" s="24">
        <v>1</v>
      </c>
      <c r="B10" s="17" t="s">
        <v>16</v>
      </c>
      <c r="C10" s="25" t="s">
        <v>102</v>
      </c>
      <c r="D10" s="19">
        <v>364</v>
      </c>
      <c r="E10" s="20" t="s">
        <v>18</v>
      </c>
      <c r="F10" s="21"/>
      <c r="G10" s="26"/>
      <c r="I10"/>
    </row>
    <row r="11" spans="1:9" ht="39.75" customHeight="1">
      <c r="A11" s="24">
        <f>A10+1</f>
        <v>2</v>
      </c>
      <c r="B11" s="17" t="s">
        <v>19</v>
      </c>
      <c r="C11" s="25" t="s">
        <v>103</v>
      </c>
      <c r="D11" s="19">
        <v>29</v>
      </c>
      <c r="E11" s="20" t="s">
        <v>21</v>
      </c>
      <c r="F11" s="21"/>
      <c r="G11" s="26"/>
      <c r="I11"/>
    </row>
    <row r="12" spans="1:9" ht="16.5" customHeight="1">
      <c r="A12" s="27"/>
      <c r="B12" s="28"/>
      <c r="C12" s="29"/>
      <c r="D12" s="30"/>
      <c r="E12" s="31"/>
      <c r="F12" s="32"/>
      <c r="G12" s="33"/>
      <c r="I12"/>
    </row>
    <row r="13" spans="1:9" ht="16.5" customHeight="1">
      <c r="A13" s="16">
        <f>A9+1</f>
        <v>3</v>
      </c>
      <c r="B13" s="17"/>
      <c r="C13" s="18" t="s">
        <v>22</v>
      </c>
      <c r="D13" s="19"/>
      <c r="E13" s="20"/>
      <c r="F13" s="21"/>
      <c r="G13" s="26"/>
      <c r="I13"/>
    </row>
    <row r="14" spans="1:9" ht="30.75" customHeight="1">
      <c r="A14" s="24">
        <v>1</v>
      </c>
      <c r="B14" s="17" t="s">
        <v>23</v>
      </c>
      <c r="C14" s="25" t="s">
        <v>104</v>
      </c>
      <c r="D14" s="19">
        <v>10</v>
      </c>
      <c r="E14" s="20" t="s">
        <v>25</v>
      </c>
      <c r="F14" s="21"/>
      <c r="G14" s="26"/>
      <c r="I14"/>
    </row>
    <row r="15" spans="1:9" ht="30.75" customHeight="1">
      <c r="A15" s="24">
        <f aca="true" t="shared" si="0" ref="A15:A20">A14+1</f>
        <v>2</v>
      </c>
      <c r="B15" s="17" t="s">
        <v>26</v>
      </c>
      <c r="C15" s="25" t="s">
        <v>105</v>
      </c>
      <c r="D15" s="19">
        <v>252</v>
      </c>
      <c r="E15" s="20" t="s">
        <v>18</v>
      </c>
      <c r="F15" s="21"/>
      <c r="G15" s="26"/>
      <c r="I15"/>
    </row>
    <row r="16" spans="1:9" ht="30.75" customHeight="1">
      <c r="A16" s="24">
        <f t="shared" si="0"/>
        <v>3</v>
      </c>
      <c r="B16" s="17" t="s">
        <v>28</v>
      </c>
      <c r="C16" s="25" t="s">
        <v>29</v>
      </c>
      <c r="D16" s="19">
        <v>756</v>
      </c>
      <c r="E16" s="20" t="s">
        <v>18</v>
      </c>
      <c r="F16" s="21"/>
      <c r="G16" s="26"/>
      <c r="I16"/>
    </row>
    <row r="17" spans="1:9" ht="30.75" customHeight="1">
      <c r="A17" s="24">
        <f t="shared" si="0"/>
        <v>4</v>
      </c>
      <c r="B17" s="17" t="s">
        <v>62</v>
      </c>
      <c r="C17" s="25" t="s">
        <v>106</v>
      </c>
      <c r="D17" s="19">
        <v>378</v>
      </c>
      <c r="E17" s="41" t="s">
        <v>18</v>
      </c>
      <c r="F17" s="21"/>
      <c r="G17" s="26"/>
      <c r="I17"/>
    </row>
    <row r="18" spans="1:9" ht="30.75" customHeight="1">
      <c r="A18" s="24">
        <f t="shared" si="0"/>
        <v>5</v>
      </c>
      <c r="B18" s="17" t="s">
        <v>107</v>
      </c>
      <c r="C18" s="25" t="s">
        <v>108</v>
      </c>
      <c r="D18" s="19">
        <v>12</v>
      </c>
      <c r="E18" s="20" t="s">
        <v>18</v>
      </c>
      <c r="F18" s="21"/>
      <c r="G18" s="26"/>
      <c r="I18"/>
    </row>
    <row r="19" spans="1:9" ht="30.75" customHeight="1">
      <c r="A19" s="24">
        <f t="shared" si="0"/>
        <v>6</v>
      </c>
      <c r="B19" s="17" t="s">
        <v>109</v>
      </c>
      <c r="C19" s="25" t="s">
        <v>110</v>
      </c>
      <c r="D19" s="19">
        <v>4</v>
      </c>
      <c r="E19" s="20" t="s">
        <v>25</v>
      </c>
      <c r="F19" s="21"/>
      <c r="G19" s="26"/>
      <c r="I19"/>
    </row>
    <row r="20" spans="1:9" ht="39.75" customHeight="1">
      <c r="A20" s="24">
        <f t="shared" si="0"/>
        <v>7</v>
      </c>
      <c r="B20" s="17" t="s">
        <v>32</v>
      </c>
      <c r="C20" s="25" t="s">
        <v>33</v>
      </c>
      <c r="D20" s="19">
        <v>12</v>
      </c>
      <c r="E20" s="20" t="s">
        <v>21</v>
      </c>
      <c r="F20" s="21"/>
      <c r="G20" s="26"/>
      <c r="I20"/>
    </row>
    <row r="21" spans="1:9" ht="16.5" customHeight="1">
      <c r="A21" s="27"/>
      <c r="B21" s="28"/>
      <c r="C21" s="29"/>
      <c r="D21" s="30"/>
      <c r="E21" s="31"/>
      <c r="F21" s="32"/>
      <c r="G21" s="33"/>
      <c r="I21"/>
    </row>
    <row r="22" spans="1:9" ht="16.5" customHeight="1">
      <c r="A22" s="16">
        <f>A13+1</f>
        <v>4</v>
      </c>
      <c r="B22" s="17"/>
      <c r="C22" s="18" t="s">
        <v>34</v>
      </c>
      <c r="D22" s="19"/>
      <c r="E22" s="20"/>
      <c r="F22" s="21"/>
      <c r="G22" s="26"/>
      <c r="I22"/>
    </row>
    <row r="23" spans="1:9" ht="30.75" customHeight="1">
      <c r="A23" s="24">
        <v>1</v>
      </c>
      <c r="B23" s="17" t="s">
        <v>35</v>
      </c>
      <c r="C23" s="25" t="s">
        <v>111</v>
      </c>
      <c r="D23" s="19">
        <v>1434</v>
      </c>
      <c r="E23" s="20" t="s">
        <v>21</v>
      </c>
      <c r="F23" s="21"/>
      <c r="G23" s="26"/>
      <c r="I23"/>
    </row>
    <row r="24" spans="1:9" ht="30.75" customHeight="1">
      <c r="A24" s="24">
        <f>A23+1</f>
        <v>2</v>
      </c>
      <c r="B24" s="17" t="s">
        <v>37</v>
      </c>
      <c r="C24" s="25" t="s">
        <v>112</v>
      </c>
      <c r="D24" s="19">
        <v>159</v>
      </c>
      <c r="E24" s="20" t="s">
        <v>21</v>
      </c>
      <c r="F24" s="21"/>
      <c r="G24" s="26"/>
      <c r="I24"/>
    </row>
    <row r="25" spans="1:9" ht="30.75" customHeight="1">
      <c r="A25" s="24">
        <f>A24+1</f>
        <v>3</v>
      </c>
      <c r="B25" s="17" t="s">
        <v>58</v>
      </c>
      <c r="C25" s="25" t="s">
        <v>113</v>
      </c>
      <c r="D25" s="19">
        <v>10</v>
      </c>
      <c r="E25" s="20" t="s">
        <v>25</v>
      </c>
      <c r="F25" s="21"/>
      <c r="G25" s="26"/>
      <c r="I25"/>
    </row>
    <row r="26" spans="1:9" ht="30.75" customHeight="1">
      <c r="A26" s="24">
        <f>A25+1</f>
        <v>4</v>
      </c>
      <c r="B26" s="17" t="s">
        <v>39</v>
      </c>
      <c r="C26" s="25" t="s">
        <v>40</v>
      </c>
      <c r="D26" s="19">
        <v>1593</v>
      </c>
      <c r="E26" s="20" t="s">
        <v>21</v>
      </c>
      <c r="F26" s="21"/>
      <c r="G26" s="26"/>
      <c r="I26"/>
    </row>
    <row r="27" spans="1:9" ht="39.75" customHeight="1">
      <c r="A27" s="24">
        <f>A26+1</f>
        <v>5</v>
      </c>
      <c r="B27" s="17" t="s">
        <v>41</v>
      </c>
      <c r="C27" s="25" t="s">
        <v>42</v>
      </c>
      <c r="D27" s="19">
        <v>2</v>
      </c>
      <c r="E27" s="20" t="s">
        <v>21</v>
      </c>
      <c r="F27" s="21"/>
      <c r="G27" s="26"/>
      <c r="I27"/>
    </row>
    <row r="28" spans="1:9" ht="30.75" customHeight="1">
      <c r="A28" s="24">
        <f>A27+1</f>
        <v>6</v>
      </c>
      <c r="B28" s="17" t="s">
        <v>43</v>
      </c>
      <c r="C28" s="25" t="s">
        <v>44</v>
      </c>
      <c r="D28" s="19">
        <v>2</v>
      </c>
      <c r="E28" s="20" t="s">
        <v>21</v>
      </c>
      <c r="F28" s="21"/>
      <c r="G28" s="26"/>
      <c r="I28"/>
    </row>
    <row r="29" spans="1:9" ht="16.5" customHeight="1">
      <c r="A29" s="27"/>
      <c r="B29" s="28"/>
      <c r="C29" s="29"/>
      <c r="D29" s="30"/>
      <c r="E29" s="31"/>
      <c r="F29" s="32"/>
      <c r="G29" s="33"/>
      <c r="I29"/>
    </row>
    <row r="30" spans="1:9" ht="16.5" customHeight="1">
      <c r="A30" s="16">
        <f>A22+1</f>
        <v>5</v>
      </c>
      <c r="B30" s="36"/>
      <c r="C30" s="18" t="s">
        <v>114</v>
      </c>
      <c r="D30" s="37"/>
      <c r="E30" s="38"/>
      <c r="F30" s="39"/>
      <c r="G30" s="40"/>
      <c r="H30" s="44"/>
      <c r="I30"/>
    </row>
    <row r="31" spans="1:9" ht="30.75" customHeight="1">
      <c r="A31" s="24">
        <v>1</v>
      </c>
      <c r="B31" s="17" t="s">
        <v>46</v>
      </c>
      <c r="C31" s="25" t="s">
        <v>47</v>
      </c>
      <c r="D31" s="34">
        <v>6.7</v>
      </c>
      <c r="E31" s="20" t="s">
        <v>21</v>
      </c>
      <c r="F31" s="21"/>
      <c r="G31" s="26"/>
      <c r="I31"/>
    </row>
    <row r="32" spans="1:9" ht="30.75" customHeight="1">
      <c r="A32" s="24">
        <f>A31+1</f>
        <v>2</v>
      </c>
      <c r="B32" s="17" t="s">
        <v>48</v>
      </c>
      <c r="C32" s="25" t="s">
        <v>115</v>
      </c>
      <c r="D32" s="19">
        <v>96</v>
      </c>
      <c r="E32" s="20" t="s">
        <v>25</v>
      </c>
      <c r="F32" s="21"/>
      <c r="G32" s="26"/>
      <c r="I32"/>
    </row>
    <row r="33" spans="1:9" ht="16.5" customHeight="1">
      <c r="A33" s="27"/>
      <c r="B33" s="28"/>
      <c r="C33" s="29"/>
      <c r="D33" s="30"/>
      <c r="E33" s="31"/>
      <c r="F33" s="32"/>
      <c r="G33" s="33"/>
      <c r="I33"/>
    </row>
    <row r="34" spans="1:9" ht="16.5" customHeight="1">
      <c r="A34" s="16">
        <f>A30+1</f>
        <v>6</v>
      </c>
      <c r="B34" s="17"/>
      <c r="C34" s="18" t="s">
        <v>116</v>
      </c>
      <c r="D34" s="19"/>
      <c r="E34" s="20"/>
      <c r="F34" s="21"/>
      <c r="G34" s="26"/>
      <c r="I34"/>
    </row>
    <row r="35" spans="1:9" ht="30.75" customHeight="1">
      <c r="A35" s="24">
        <v>1</v>
      </c>
      <c r="B35" s="17" t="s">
        <v>60</v>
      </c>
      <c r="C35" s="25" t="s">
        <v>61</v>
      </c>
      <c r="D35" s="19">
        <v>10</v>
      </c>
      <c r="E35" s="20" t="s">
        <v>18</v>
      </c>
      <c r="F35" s="21"/>
      <c r="G35" s="26"/>
      <c r="I35"/>
    </row>
    <row r="36" spans="1:9" ht="30.75" customHeight="1">
      <c r="A36" s="24">
        <f>A35+1</f>
        <v>2</v>
      </c>
      <c r="B36" s="17" t="s">
        <v>65</v>
      </c>
      <c r="C36" s="25" t="s">
        <v>117</v>
      </c>
      <c r="D36" s="19">
        <v>10</v>
      </c>
      <c r="E36" s="20" t="s">
        <v>18</v>
      </c>
      <c r="F36" s="21"/>
      <c r="G36" s="26"/>
      <c r="I36"/>
    </row>
    <row r="37" spans="1:9" ht="30.75" customHeight="1">
      <c r="A37" s="24">
        <f>A36+1</f>
        <v>3</v>
      </c>
      <c r="B37" s="17" t="s">
        <v>68</v>
      </c>
      <c r="C37" s="25" t="s">
        <v>118</v>
      </c>
      <c r="D37" s="19">
        <v>50</v>
      </c>
      <c r="E37" s="20" t="s">
        <v>18</v>
      </c>
      <c r="F37" s="21"/>
      <c r="G37" s="26"/>
      <c r="I37"/>
    </row>
    <row r="38" spans="1:9" ht="30.75" customHeight="1">
      <c r="A38" s="24">
        <f>A37+1</f>
        <v>4</v>
      </c>
      <c r="B38" s="17" t="s">
        <v>119</v>
      </c>
      <c r="C38" s="25" t="s">
        <v>120</v>
      </c>
      <c r="D38" s="19">
        <v>10</v>
      </c>
      <c r="E38" s="20" t="s">
        <v>18</v>
      </c>
      <c r="F38" s="21"/>
      <c r="G38" s="26"/>
      <c r="I38"/>
    </row>
    <row r="39" spans="1:9" ht="39.75" customHeight="1">
      <c r="A39" s="24">
        <f>A38+1</f>
        <v>5</v>
      </c>
      <c r="B39" s="17" t="s">
        <v>121</v>
      </c>
      <c r="C39" s="25" t="s">
        <v>122</v>
      </c>
      <c r="D39" s="19">
        <v>8</v>
      </c>
      <c r="E39" s="20" t="s">
        <v>18</v>
      </c>
      <c r="F39" s="21"/>
      <c r="G39" s="26"/>
      <c r="I39"/>
    </row>
    <row r="40" spans="1:9" ht="16.5" customHeight="1">
      <c r="A40" s="27"/>
      <c r="B40" s="28"/>
      <c r="C40" s="29"/>
      <c r="D40" s="30"/>
      <c r="E40" s="31"/>
      <c r="F40" s="32"/>
      <c r="G40" s="33"/>
      <c r="I40"/>
    </row>
    <row r="41" spans="1:9" ht="16.5" customHeight="1">
      <c r="A41" s="16">
        <f>A34+1</f>
        <v>7</v>
      </c>
      <c r="B41" s="17"/>
      <c r="C41" s="18" t="s">
        <v>57</v>
      </c>
      <c r="D41" s="19"/>
      <c r="E41" s="20"/>
      <c r="F41" s="21"/>
      <c r="G41" s="26"/>
      <c r="I41"/>
    </row>
    <row r="42" spans="1:9" ht="30.75" customHeight="1">
      <c r="A42" s="24">
        <v>1</v>
      </c>
      <c r="B42" s="17" t="s">
        <v>58</v>
      </c>
      <c r="C42" s="25" t="s">
        <v>59</v>
      </c>
      <c r="D42" s="20">
        <v>340</v>
      </c>
      <c r="E42" s="41" t="s">
        <v>25</v>
      </c>
      <c r="F42" s="21"/>
      <c r="G42" s="26"/>
      <c r="I42"/>
    </row>
    <row r="43" spans="1:9" ht="30.75" customHeight="1">
      <c r="A43" s="24">
        <f aca="true" t="shared" si="1" ref="A43:A55">A42+1</f>
        <v>2</v>
      </c>
      <c r="B43" s="17" t="s">
        <v>60</v>
      </c>
      <c r="C43" s="25" t="s">
        <v>61</v>
      </c>
      <c r="D43" s="19">
        <v>3982</v>
      </c>
      <c r="E43" s="20" t="s">
        <v>18</v>
      </c>
      <c r="F43" s="21"/>
      <c r="G43" s="26"/>
      <c r="I43"/>
    </row>
    <row r="44" spans="1:9" ht="30.75" customHeight="1">
      <c r="A44" s="24">
        <f t="shared" si="1"/>
        <v>3</v>
      </c>
      <c r="B44" s="17" t="s">
        <v>62</v>
      </c>
      <c r="C44" s="25" t="s">
        <v>63</v>
      </c>
      <c r="D44" s="19">
        <v>835</v>
      </c>
      <c r="E44" s="20" t="s">
        <v>18</v>
      </c>
      <c r="F44" s="21"/>
      <c r="G44" s="26"/>
      <c r="I44"/>
    </row>
    <row r="45" spans="1:9" ht="30.75" customHeight="1">
      <c r="A45" s="24">
        <f t="shared" si="1"/>
        <v>4</v>
      </c>
      <c r="B45" s="17" t="s">
        <v>62</v>
      </c>
      <c r="C45" s="25" t="s">
        <v>64</v>
      </c>
      <c r="D45" s="19">
        <v>3982</v>
      </c>
      <c r="E45" s="20" t="s">
        <v>18</v>
      </c>
      <c r="F45" s="21"/>
      <c r="G45" s="26"/>
      <c r="I45"/>
    </row>
    <row r="46" spans="1:9" ht="30.75" customHeight="1">
      <c r="A46" s="24">
        <f t="shared" si="1"/>
        <v>5</v>
      </c>
      <c r="B46" s="17" t="s">
        <v>65</v>
      </c>
      <c r="C46" s="25" t="s">
        <v>66</v>
      </c>
      <c r="D46" s="19">
        <v>3982</v>
      </c>
      <c r="E46" s="20" t="s">
        <v>18</v>
      </c>
      <c r="F46" s="21"/>
      <c r="G46" s="26"/>
      <c r="I46"/>
    </row>
    <row r="47" spans="1:9" ht="30.75" customHeight="1">
      <c r="A47" s="24">
        <f t="shared" si="1"/>
        <v>6</v>
      </c>
      <c r="B47" s="17" t="s">
        <v>65</v>
      </c>
      <c r="C47" s="25" t="s">
        <v>67</v>
      </c>
      <c r="D47" s="19">
        <v>3982</v>
      </c>
      <c r="E47" s="20" t="s">
        <v>18</v>
      </c>
      <c r="F47" s="21"/>
      <c r="G47" s="26"/>
      <c r="I47"/>
    </row>
    <row r="48" spans="1:9" ht="30.75" customHeight="1">
      <c r="A48" s="24">
        <f t="shared" si="1"/>
        <v>7</v>
      </c>
      <c r="B48" s="17" t="s">
        <v>68</v>
      </c>
      <c r="C48" s="25" t="s">
        <v>69</v>
      </c>
      <c r="D48" s="19">
        <v>19910</v>
      </c>
      <c r="E48" s="20" t="s">
        <v>18</v>
      </c>
      <c r="F48" s="21"/>
      <c r="G48" s="26"/>
      <c r="I48"/>
    </row>
    <row r="49" spans="1:9" ht="30.75" customHeight="1">
      <c r="A49" s="24">
        <f t="shared" si="1"/>
        <v>8</v>
      </c>
      <c r="B49" s="17" t="s">
        <v>9</v>
      </c>
      <c r="C49" s="25" t="s">
        <v>123</v>
      </c>
      <c r="D49" s="19">
        <v>1</v>
      </c>
      <c r="E49" s="20" t="s">
        <v>11</v>
      </c>
      <c r="F49" s="21"/>
      <c r="G49" s="26"/>
      <c r="I49"/>
    </row>
    <row r="50" spans="1:9" ht="30.75" customHeight="1">
      <c r="A50" s="24">
        <f t="shared" si="1"/>
        <v>9</v>
      </c>
      <c r="B50" s="17" t="s">
        <v>70</v>
      </c>
      <c r="C50" s="25" t="s">
        <v>71</v>
      </c>
      <c r="D50" s="19">
        <v>3982</v>
      </c>
      <c r="E50" s="20" t="s">
        <v>18</v>
      </c>
      <c r="F50" s="21"/>
      <c r="G50" s="26"/>
      <c r="I50"/>
    </row>
    <row r="51" spans="1:9" ht="30.75" customHeight="1">
      <c r="A51" s="24">
        <f t="shared" si="1"/>
        <v>10</v>
      </c>
      <c r="B51" s="17" t="s">
        <v>72</v>
      </c>
      <c r="C51" s="25" t="s">
        <v>73</v>
      </c>
      <c r="D51" s="19">
        <v>3982</v>
      </c>
      <c r="E51" s="20" t="s">
        <v>18</v>
      </c>
      <c r="F51" s="21"/>
      <c r="G51" s="26"/>
      <c r="I51"/>
    </row>
    <row r="52" spans="1:9" ht="30.75" customHeight="1">
      <c r="A52" s="24">
        <f t="shared" si="1"/>
        <v>11</v>
      </c>
      <c r="B52" s="17" t="s">
        <v>74</v>
      </c>
      <c r="C52" s="25" t="s">
        <v>75</v>
      </c>
      <c r="D52" s="19">
        <v>3982</v>
      </c>
      <c r="E52" s="20" t="s">
        <v>18</v>
      </c>
      <c r="F52" s="21"/>
      <c r="G52" s="26"/>
      <c r="I52"/>
    </row>
    <row r="53" spans="1:9" ht="30.75" customHeight="1">
      <c r="A53" s="24">
        <f t="shared" si="1"/>
        <v>12</v>
      </c>
      <c r="B53" s="17" t="s">
        <v>70</v>
      </c>
      <c r="C53" s="25" t="s">
        <v>71</v>
      </c>
      <c r="D53" s="19">
        <v>3982</v>
      </c>
      <c r="E53" s="20" t="s">
        <v>18</v>
      </c>
      <c r="F53" s="21"/>
      <c r="G53" s="26"/>
      <c r="I53"/>
    </row>
    <row r="54" spans="1:9" ht="30.75" customHeight="1">
      <c r="A54" s="24">
        <f t="shared" si="1"/>
        <v>13</v>
      </c>
      <c r="B54" s="17" t="s">
        <v>76</v>
      </c>
      <c r="C54" s="25" t="s">
        <v>77</v>
      </c>
      <c r="D54" s="19">
        <v>3982</v>
      </c>
      <c r="E54" s="20" t="s">
        <v>18</v>
      </c>
      <c r="F54" s="21"/>
      <c r="G54" s="26"/>
      <c r="I54"/>
    </row>
    <row r="55" spans="1:9" ht="30.75" customHeight="1">
      <c r="A55" s="24">
        <f t="shared" si="1"/>
        <v>14</v>
      </c>
      <c r="B55" s="17" t="s">
        <v>78</v>
      </c>
      <c r="C55" s="25" t="s">
        <v>79</v>
      </c>
      <c r="D55" s="19">
        <v>3982</v>
      </c>
      <c r="E55" s="20" t="s">
        <v>18</v>
      </c>
      <c r="F55" s="21"/>
      <c r="G55" s="26"/>
      <c r="I55"/>
    </row>
    <row r="56" spans="1:9" ht="16.5" customHeight="1">
      <c r="A56" s="27"/>
      <c r="B56" s="28"/>
      <c r="C56" s="29"/>
      <c r="D56" s="30"/>
      <c r="E56" s="31"/>
      <c r="F56" s="32"/>
      <c r="G56" s="33"/>
      <c r="I56"/>
    </row>
    <row r="57" spans="1:9" ht="16.5" customHeight="1">
      <c r="A57" s="16">
        <f>A41+1</f>
        <v>8</v>
      </c>
      <c r="B57" s="17"/>
      <c r="C57" s="18" t="s">
        <v>89</v>
      </c>
      <c r="D57" s="19"/>
      <c r="E57" s="20"/>
      <c r="F57" s="21"/>
      <c r="G57" s="26"/>
      <c r="I57"/>
    </row>
    <row r="58" spans="1:9" ht="30.75" customHeight="1">
      <c r="A58" s="24">
        <v>1</v>
      </c>
      <c r="B58" s="17" t="s">
        <v>90</v>
      </c>
      <c r="C58" s="25" t="s">
        <v>91</v>
      </c>
      <c r="D58" s="19">
        <v>910</v>
      </c>
      <c r="E58" s="20" t="s">
        <v>18</v>
      </c>
      <c r="F58" s="21"/>
      <c r="G58" s="26"/>
      <c r="I58"/>
    </row>
    <row r="59" spans="1:9" ht="30.75" customHeight="1">
      <c r="A59" s="24">
        <f>A58+1</f>
        <v>2</v>
      </c>
      <c r="B59" s="17" t="s">
        <v>92</v>
      </c>
      <c r="C59" s="25" t="s">
        <v>124</v>
      </c>
      <c r="D59" s="19">
        <v>910</v>
      </c>
      <c r="E59" s="20" t="s">
        <v>18</v>
      </c>
      <c r="F59" s="21"/>
      <c r="G59" s="26"/>
      <c r="I59"/>
    </row>
    <row r="60" spans="1:9" ht="30.75" customHeight="1">
      <c r="A60" s="24">
        <f>A59+1</f>
        <v>3</v>
      </c>
      <c r="B60" s="17" t="s">
        <v>94</v>
      </c>
      <c r="C60" s="25" t="s">
        <v>125</v>
      </c>
      <c r="D60" s="19">
        <v>910</v>
      </c>
      <c r="E60" s="20" t="s">
        <v>18</v>
      </c>
      <c r="F60" s="21"/>
      <c r="G60" s="26"/>
      <c r="I60"/>
    </row>
    <row r="61" spans="1:9" ht="16.5" customHeight="1">
      <c r="A61" s="27"/>
      <c r="B61" s="28"/>
      <c r="C61" s="29"/>
      <c r="D61" s="30"/>
      <c r="E61" s="31"/>
      <c r="F61" s="32"/>
      <c r="G61" s="33"/>
      <c r="I61"/>
    </row>
    <row r="62" spans="1:9" ht="16.5" customHeight="1">
      <c r="A62" s="16">
        <f>A57+1</f>
        <v>9</v>
      </c>
      <c r="B62" s="17"/>
      <c r="C62" s="18" t="s">
        <v>126</v>
      </c>
      <c r="D62" s="19"/>
      <c r="E62" s="20"/>
      <c r="F62" s="21"/>
      <c r="G62" s="22"/>
      <c r="I62"/>
    </row>
    <row r="63" spans="1:9" ht="30.75" customHeight="1">
      <c r="A63" s="24">
        <v>1</v>
      </c>
      <c r="B63" s="17" t="s">
        <v>60</v>
      </c>
      <c r="C63" s="25" t="s">
        <v>61</v>
      </c>
      <c r="D63" s="19">
        <v>1618</v>
      </c>
      <c r="E63" s="20" t="s">
        <v>18</v>
      </c>
      <c r="F63" s="21"/>
      <c r="G63" s="26"/>
      <c r="I63"/>
    </row>
    <row r="64" spans="1:9" ht="30.75" customHeight="1">
      <c r="A64" s="24">
        <f aca="true" t="shared" si="2" ref="A64:A69">A63+1</f>
        <v>2</v>
      </c>
      <c r="B64" s="17" t="s">
        <v>62</v>
      </c>
      <c r="C64" s="25" t="s">
        <v>63</v>
      </c>
      <c r="D64" s="19">
        <v>1618</v>
      </c>
      <c r="E64" s="20" t="s">
        <v>18</v>
      </c>
      <c r="F64" s="21"/>
      <c r="G64" s="26"/>
      <c r="I64"/>
    </row>
    <row r="65" spans="1:9" ht="30.75" customHeight="1">
      <c r="A65" s="24">
        <f t="shared" si="2"/>
        <v>3</v>
      </c>
      <c r="B65" s="17" t="s">
        <v>62</v>
      </c>
      <c r="C65" s="25" t="s">
        <v>81</v>
      </c>
      <c r="D65" s="19">
        <v>1618</v>
      </c>
      <c r="E65" s="20" t="s">
        <v>18</v>
      </c>
      <c r="F65" s="21"/>
      <c r="G65" s="26"/>
      <c r="I65"/>
    </row>
    <row r="66" spans="1:9" ht="30.75" customHeight="1">
      <c r="A66" s="24">
        <f t="shared" si="2"/>
        <v>4</v>
      </c>
      <c r="B66" s="17" t="s">
        <v>9</v>
      </c>
      <c r="C66" s="25" t="s">
        <v>123</v>
      </c>
      <c r="D66" s="19">
        <v>1</v>
      </c>
      <c r="E66" s="20" t="s">
        <v>11</v>
      </c>
      <c r="F66" s="21"/>
      <c r="G66" s="26"/>
      <c r="I66"/>
    </row>
    <row r="67" spans="1:9" ht="30.75" customHeight="1">
      <c r="A67" s="24">
        <f t="shared" si="2"/>
        <v>5</v>
      </c>
      <c r="B67" s="17" t="s">
        <v>82</v>
      </c>
      <c r="C67" s="25" t="s">
        <v>83</v>
      </c>
      <c r="D67" s="19">
        <v>1618</v>
      </c>
      <c r="E67" s="20" t="s">
        <v>18</v>
      </c>
      <c r="F67" s="21"/>
      <c r="G67" s="26"/>
      <c r="I67"/>
    </row>
    <row r="68" spans="1:9" ht="30.75" customHeight="1">
      <c r="A68" s="24">
        <f t="shared" si="2"/>
        <v>6</v>
      </c>
      <c r="B68" s="17" t="s">
        <v>84</v>
      </c>
      <c r="C68" s="25" t="s">
        <v>85</v>
      </c>
      <c r="D68" s="19">
        <v>3236</v>
      </c>
      <c r="E68" s="20" t="s">
        <v>18</v>
      </c>
      <c r="F68" s="21"/>
      <c r="G68" s="26"/>
      <c r="I68"/>
    </row>
    <row r="69" spans="1:9" ht="39.75" customHeight="1">
      <c r="A69" s="24">
        <f t="shared" si="2"/>
        <v>7</v>
      </c>
      <c r="B69" s="17" t="s">
        <v>86</v>
      </c>
      <c r="C69" s="25" t="s">
        <v>87</v>
      </c>
      <c r="D69" s="19">
        <v>1618</v>
      </c>
      <c r="E69" s="20" t="s">
        <v>18</v>
      </c>
      <c r="F69" s="21"/>
      <c r="G69" s="26"/>
      <c r="I69"/>
    </row>
    <row r="70" spans="1:9" ht="16.5" customHeight="1">
      <c r="A70" s="27"/>
      <c r="B70" s="28"/>
      <c r="C70" s="29"/>
      <c r="D70" s="30"/>
      <c r="E70" s="31"/>
      <c r="F70" s="32"/>
      <c r="G70" s="33"/>
      <c r="I70"/>
    </row>
    <row r="71" spans="1:9" ht="16.5" customHeight="1">
      <c r="A71" s="16">
        <f>A62+1</f>
        <v>10</v>
      </c>
      <c r="B71" s="17"/>
      <c r="C71" s="18" t="s">
        <v>96</v>
      </c>
      <c r="D71" s="19"/>
      <c r="E71" s="20"/>
      <c r="F71" s="21"/>
      <c r="G71" s="26"/>
      <c r="I71"/>
    </row>
    <row r="72" spans="1:9" ht="30.75" customHeight="1">
      <c r="A72" s="24">
        <v>1</v>
      </c>
      <c r="B72" s="17" t="s">
        <v>97</v>
      </c>
      <c r="C72" s="25" t="s">
        <v>98</v>
      </c>
      <c r="D72" s="21">
        <v>0.91</v>
      </c>
      <c r="E72" s="20" t="s">
        <v>14</v>
      </c>
      <c r="F72" s="21"/>
      <c r="G72" s="26"/>
      <c r="I72"/>
    </row>
    <row r="95" ht="12.75">
      <c r="B95" s="45"/>
    </row>
    <row r="96" ht="12.75">
      <c r="B96" s="46"/>
    </row>
    <row r="102" ht="12.75">
      <c r="A102" s="47"/>
    </row>
    <row r="103" ht="12.75">
      <c r="A103" s="47"/>
    </row>
  </sheetData>
  <sheetProtection selectLockedCells="1" selectUnlockedCells="1"/>
  <printOptions/>
  <pageMargins left="0.7875" right="0.39375" top="0.39375" bottom="0.5902777777777778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="140" zoomScaleNormal="140" workbookViewId="0" topLeftCell="A1">
      <selection activeCell="A1" sqref="A1"/>
    </sheetView>
  </sheetViews>
  <sheetFormatPr defaultColWidth="9.33203125" defaultRowHeight="12.75"/>
  <cols>
    <col min="1" max="1" width="4" style="1" customWidth="1"/>
    <col min="2" max="2" width="12.83203125" style="2" customWidth="1"/>
    <col min="3" max="3" width="72.83203125" style="2" customWidth="1"/>
    <col min="4" max="4" width="8.5" style="3" customWidth="1"/>
    <col min="5" max="5" width="6.83203125" style="4" customWidth="1"/>
    <col min="6" max="6" width="12.5" style="5" customWidth="1"/>
    <col min="7" max="7" width="17" style="5" customWidth="1"/>
    <col min="8" max="16384" width="12.83203125" style="1" customWidth="1"/>
  </cols>
  <sheetData>
    <row r="1" spans="1:7" ht="16.5">
      <c r="A1" s="6"/>
      <c r="B1"/>
      <c r="C1" s="7" t="s">
        <v>127</v>
      </c>
      <c r="D1" s="8"/>
      <c r="E1" s="6"/>
      <c r="F1" s="6"/>
      <c r="G1" s="6"/>
    </row>
    <row r="2" spans="1:7" ht="12.75">
      <c r="A2" s="6"/>
      <c r="B2" s="9"/>
      <c r="C2" s="6"/>
      <c r="D2" s="8"/>
      <c r="E2" s="6"/>
      <c r="F2" s="6"/>
      <c r="G2" s="6"/>
    </row>
    <row r="3" spans="1:7" ht="25.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 t="s">
        <v>7</v>
      </c>
    </row>
    <row r="4" spans="1:7" ht="12.75">
      <c r="A4" s="13">
        <v>1</v>
      </c>
      <c r="B4" s="13">
        <v>2</v>
      </c>
      <c r="C4" s="13">
        <v>3</v>
      </c>
      <c r="D4" s="14">
        <v>4</v>
      </c>
      <c r="E4" s="13">
        <v>5</v>
      </c>
      <c r="F4" s="13">
        <v>6</v>
      </c>
      <c r="G4" s="15">
        <v>7</v>
      </c>
    </row>
    <row r="5" spans="1:7" ht="16.5" customHeight="1">
      <c r="A5" s="16">
        <v>1</v>
      </c>
      <c r="B5" s="17"/>
      <c r="C5" s="18" t="s">
        <v>8</v>
      </c>
      <c r="D5" s="19"/>
      <c r="E5" s="20"/>
      <c r="F5" s="21"/>
      <c r="G5" s="22"/>
    </row>
    <row r="6" spans="1:9" ht="30.75" customHeight="1">
      <c r="A6" s="24">
        <v>1</v>
      </c>
      <c r="B6" s="17" t="s">
        <v>9</v>
      </c>
      <c r="C6" s="25" t="s">
        <v>10</v>
      </c>
      <c r="D6" s="19">
        <v>1</v>
      </c>
      <c r="E6" s="20" t="s">
        <v>11</v>
      </c>
      <c r="F6" s="21"/>
      <c r="G6" s="26"/>
      <c r="I6"/>
    </row>
    <row r="7" spans="1:9" ht="30.75" customHeight="1">
      <c r="A7" s="24">
        <f>A6+1</f>
        <v>2</v>
      </c>
      <c r="B7" s="17" t="s">
        <v>12</v>
      </c>
      <c r="C7" s="25" t="s">
        <v>13</v>
      </c>
      <c r="D7" s="21">
        <v>0.184</v>
      </c>
      <c r="E7" s="20" t="s">
        <v>14</v>
      </c>
      <c r="F7" s="21"/>
      <c r="G7" s="26"/>
      <c r="I7"/>
    </row>
    <row r="8" spans="1:9" ht="16.5" customHeight="1">
      <c r="A8" s="27"/>
      <c r="B8" s="28"/>
      <c r="C8" s="29"/>
      <c r="D8" s="30"/>
      <c r="E8" s="31"/>
      <c r="F8" s="32"/>
      <c r="G8" s="33"/>
      <c r="I8"/>
    </row>
    <row r="9" spans="1:9" ht="16.5" customHeight="1">
      <c r="A9" s="16">
        <f>A5+1</f>
        <v>2</v>
      </c>
      <c r="B9" s="17"/>
      <c r="C9" s="18" t="s">
        <v>15</v>
      </c>
      <c r="D9" s="19"/>
      <c r="E9" s="20"/>
      <c r="F9" s="21"/>
      <c r="G9" s="22"/>
      <c r="I9"/>
    </row>
    <row r="10" spans="1:9" ht="30.75" customHeight="1">
      <c r="A10" s="24">
        <v>1</v>
      </c>
      <c r="B10" s="17" t="s">
        <v>16</v>
      </c>
      <c r="C10" s="25" t="s">
        <v>102</v>
      </c>
      <c r="D10" s="19">
        <v>72</v>
      </c>
      <c r="E10" s="20" t="s">
        <v>18</v>
      </c>
      <c r="F10" s="21"/>
      <c r="G10" s="26"/>
      <c r="I10"/>
    </row>
    <row r="11" spans="1:9" ht="39.75" customHeight="1">
      <c r="A11" s="24">
        <f>A10+1</f>
        <v>2</v>
      </c>
      <c r="B11" s="17" t="s">
        <v>19</v>
      </c>
      <c r="C11" s="25" t="s">
        <v>103</v>
      </c>
      <c r="D11" s="19">
        <v>6</v>
      </c>
      <c r="E11" s="20" t="s">
        <v>21</v>
      </c>
      <c r="F11" s="21"/>
      <c r="G11" s="26"/>
      <c r="I11"/>
    </row>
    <row r="12" spans="1:9" ht="16.5" customHeight="1">
      <c r="A12" s="27"/>
      <c r="B12" s="28"/>
      <c r="C12" s="29"/>
      <c r="D12" s="30"/>
      <c r="E12" s="31"/>
      <c r="F12" s="32"/>
      <c r="G12" s="33"/>
      <c r="I12"/>
    </row>
    <row r="13" spans="1:9" ht="16.5" customHeight="1">
      <c r="A13" s="16">
        <f>A9+1</f>
        <v>3</v>
      </c>
      <c r="B13" s="17"/>
      <c r="C13" s="18" t="s">
        <v>22</v>
      </c>
      <c r="D13" s="19"/>
      <c r="E13" s="20"/>
      <c r="F13" s="21"/>
      <c r="G13" s="26"/>
      <c r="I13"/>
    </row>
    <row r="14" spans="1:9" ht="30.75" customHeight="1">
      <c r="A14" s="24">
        <v>1</v>
      </c>
      <c r="B14" s="17" t="s">
        <v>23</v>
      </c>
      <c r="C14" s="25" t="s">
        <v>104</v>
      </c>
      <c r="D14" s="19">
        <v>15</v>
      </c>
      <c r="E14" s="20" t="s">
        <v>25</v>
      </c>
      <c r="F14" s="21"/>
      <c r="G14" s="26"/>
      <c r="I14"/>
    </row>
    <row r="15" spans="1:9" ht="30.75" customHeight="1">
      <c r="A15" s="24">
        <f>A14+1</f>
        <v>2</v>
      </c>
      <c r="B15" s="17" t="s">
        <v>26</v>
      </c>
      <c r="C15" s="25" t="s">
        <v>105</v>
      </c>
      <c r="D15" s="19">
        <v>80</v>
      </c>
      <c r="E15" s="20" t="s">
        <v>18</v>
      </c>
      <c r="F15" s="21"/>
      <c r="G15" s="26"/>
      <c r="I15"/>
    </row>
    <row r="16" spans="1:9" ht="30.75" customHeight="1">
      <c r="A16" s="24">
        <f>A15+1</f>
        <v>3</v>
      </c>
      <c r="B16" s="17" t="s">
        <v>28</v>
      </c>
      <c r="C16" s="25" t="s">
        <v>29</v>
      </c>
      <c r="D16" s="19">
        <v>240</v>
      </c>
      <c r="E16" s="20" t="s">
        <v>18</v>
      </c>
      <c r="F16" s="21"/>
      <c r="G16" s="26"/>
      <c r="I16"/>
    </row>
    <row r="17" spans="1:9" ht="30.75" customHeight="1">
      <c r="A17" s="24">
        <f>A16+1</f>
        <v>4</v>
      </c>
      <c r="B17" s="17" t="s">
        <v>62</v>
      </c>
      <c r="C17" s="25" t="s">
        <v>106</v>
      </c>
      <c r="D17" s="19">
        <v>220</v>
      </c>
      <c r="E17" s="41" t="s">
        <v>18</v>
      </c>
      <c r="F17" s="21"/>
      <c r="G17" s="26"/>
      <c r="I17"/>
    </row>
    <row r="18" spans="1:9" ht="30.75" customHeight="1">
      <c r="A18" s="24">
        <f>A17+1</f>
        <v>5</v>
      </c>
      <c r="B18" s="17" t="s">
        <v>107</v>
      </c>
      <c r="C18" s="25" t="s">
        <v>108</v>
      </c>
      <c r="D18" s="19">
        <v>4</v>
      </c>
      <c r="E18" s="20" t="s">
        <v>18</v>
      </c>
      <c r="F18" s="21"/>
      <c r="G18" s="26"/>
      <c r="I18"/>
    </row>
    <row r="19" spans="1:9" ht="39.75" customHeight="1">
      <c r="A19" s="24">
        <f>A18+1</f>
        <v>6</v>
      </c>
      <c r="B19" s="17" t="s">
        <v>32</v>
      </c>
      <c r="C19" s="25" t="s">
        <v>33</v>
      </c>
      <c r="D19" s="19">
        <v>4</v>
      </c>
      <c r="E19" s="20" t="s">
        <v>21</v>
      </c>
      <c r="F19" s="21"/>
      <c r="G19" s="26"/>
      <c r="I19"/>
    </row>
    <row r="20" spans="1:9" ht="16.5" customHeight="1">
      <c r="A20" s="27"/>
      <c r="B20" s="28"/>
      <c r="C20" s="29"/>
      <c r="D20" s="30"/>
      <c r="E20" s="31"/>
      <c r="F20" s="32"/>
      <c r="G20" s="33"/>
      <c r="I20"/>
    </row>
    <row r="21" spans="1:9" ht="16.5" customHeight="1">
      <c r="A21" s="16">
        <f>A13+1</f>
        <v>4</v>
      </c>
      <c r="B21" s="17"/>
      <c r="C21" s="18" t="s">
        <v>34</v>
      </c>
      <c r="D21" s="19"/>
      <c r="E21" s="20"/>
      <c r="F21" s="21"/>
      <c r="G21" s="26"/>
      <c r="I21"/>
    </row>
    <row r="22" spans="1:9" ht="30.75" customHeight="1">
      <c r="A22" s="24">
        <v>1</v>
      </c>
      <c r="B22" s="17" t="s">
        <v>35</v>
      </c>
      <c r="C22" s="25" t="s">
        <v>111</v>
      </c>
      <c r="D22" s="19">
        <v>307</v>
      </c>
      <c r="E22" s="20" t="s">
        <v>21</v>
      </c>
      <c r="F22" s="21"/>
      <c r="G22" s="26"/>
      <c r="I22"/>
    </row>
    <row r="23" spans="1:9" ht="30.75" customHeight="1">
      <c r="A23" s="24">
        <f>A22+1</f>
        <v>2</v>
      </c>
      <c r="B23" s="17" t="s">
        <v>37</v>
      </c>
      <c r="C23" s="25" t="s">
        <v>112</v>
      </c>
      <c r="D23" s="19">
        <v>34</v>
      </c>
      <c r="E23" s="20" t="s">
        <v>21</v>
      </c>
      <c r="F23" s="21"/>
      <c r="G23" s="26"/>
      <c r="I23"/>
    </row>
    <row r="24" spans="1:9" ht="30.75" customHeight="1">
      <c r="A24" s="24">
        <f>A23+1</f>
        <v>3</v>
      </c>
      <c r="B24" s="17" t="s">
        <v>39</v>
      </c>
      <c r="C24" s="25" t="s">
        <v>40</v>
      </c>
      <c r="D24" s="19">
        <v>341</v>
      </c>
      <c r="E24" s="20" t="s">
        <v>21</v>
      </c>
      <c r="F24" s="21"/>
      <c r="G24" s="26"/>
      <c r="I24"/>
    </row>
    <row r="25" spans="1:9" ht="39.75" customHeight="1">
      <c r="A25" s="24">
        <f>A24+1</f>
        <v>4</v>
      </c>
      <c r="B25" s="17" t="s">
        <v>41</v>
      </c>
      <c r="C25" s="25" t="s">
        <v>42</v>
      </c>
      <c r="D25" s="19">
        <v>1</v>
      </c>
      <c r="E25" s="20" t="s">
        <v>21</v>
      </c>
      <c r="F25" s="21"/>
      <c r="G25" s="26"/>
      <c r="I25"/>
    </row>
    <row r="26" spans="1:9" ht="30.75" customHeight="1">
      <c r="A26" s="24">
        <f>A25+1</f>
        <v>5</v>
      </c>
      <c r="B26" s="17" t="s">
        <v>43</v>
      </c>
      <c r="C26" s="25" t="s">
        <v>44</v>
      </c>
      <c r="D26" s="19">
        <v>1</v>
      </c>
      <c r="E26" s="20" t="s">
        <v>21</v>
      </c>
      <c r="F26" s="21"/>
      <c r="G26" s="26"/>
      <c r="I26"/>
    </row>
    <row r="27" spans="1:9" ht="16.5" customHeight="1">
      <c r="A27" s="27"/>
      <c r="B27" s="28"/>
      <c r="C27" s="29"/>
      <c r="D27" s="30"/>
      <c r="E27" s="31"/>
      <c r="F27" s="32"/>
      <c r="G27" s="33"/>
      <c r="I27"/>
    </row>
    <row r="28" spans="1:9" ht="16.5" customHeight="1">
      <c r="A28" s="16">
        <f>A21+1</f>
        <v>5</v>
      </c>
      <c r="B28" s="36"/>
      <c r="C28" s="18" t="s">
        <v>114</v>
      </c>
      <c r="D28" s="37"/>
      <c r="E28" s="38"/>
      <c r="F28" s="39"/>
      <c r="G28" s="40"/>
      <c r="H28" s="44"/>
      <c r="I28"/>
    </row>
    <row r="29" spans="1:9" ht="30.75" customHeight="1">
      <c r="A29" s="24">
        <v>1</v>
      </c>
      <c r="B29" s="17" t="s">
        <v>46</v>
      </c>
      <c r="C29" s="25" t="s">
        <v>47</v>
      </c>
      <c r="D29" s="34">
        <v>1.1</v>
      </c>
      <c r="E29" s="20" t="s">
        <v>21</v>
      </c>
      <c r="F29" s="21"/>
      <c r="G29" s="26"/>
      <c r="I29"/>
    </row>
    <row r="30" spans="1:9" ht="30.75" customHeight="1">
      <c r="A30" s="24">
        <f>A29+1</f>
        <v>2</v>
      </c>
      <c r="B30" s="17" t="s">
        <v>48</v>
      </c>
      <c r="C30" s="25" t="s">
        <v>115</v>
      </c>
      <c r="D30" s="19">
        <v>16</v>
      </c>
      <c r="E30" s="20" t="s">
        <v>25</v>
      </c>
      <c r="F30" s="21"/>
      <c r="G30" s="26"/>
      <c r="I30"/>
    </row>
    <row r="31" spans="1:9" ht="16.5" customHeight="1">
      <c r="A31" s="27"/>
      <c r="B31" s="28"/>
      <c r="C31" s="29"/>
      <c r="D31" s="30"/>
      <c r="E31" s="31"/>
      <c r="F31" s="32"/>
      <c r="G31" s="33"/>
      <c r="I31"/>
    </row>
    <row r="32" spans="1:9" ht="16.5" customHeight="1">
      <c r="A32" s="16">
        <f>A28+1</f>
        <v>6</v>
      </c>
      <c r="B32" s="17"/>
      <c r="C32" s="18" t="s">
        <v>57</v>
      </c>
      <c r="D32" s="19"/>
      <c r="E32" s="20"/>
      <c r="F32" s="21"/>
      <c r="G32" s="26"/>
      <c r="I32"/>
    </row>
    <row r="33" spans="1:9" ht="30.75" customHeight="1">
      <c r="A33" s="24">
        <v>1</v>
      </c>
      <c r="B33" s="17" t="s">
        <v>60</v>
      </c>
      <c r="C33" s="25" t="s">
        <v>61</v>
      </c>
      <c r="D33" s="19">
        <v>853</v>
      </c>
      <c r="E33" s="20" t="s">
        <v>18</v>
      </c>
      <c r="F33" s="21"/>
      <c r="G33" s="26"/>
      <c r="I33"/>
    </row>
    <row r="34" spans="1:9" ht="30.75" customHeight="1">
      <c r="A34" s="24">
        <f aca="true" t="shared" si="0" ref="A34:A44">A33+1</f>
        <v>2</v>
      </c>
      <c r="B34" s="17" t="s">
        <v>62</v>
      </c>
      <c r="C34" s="25" t="s">
        <v>64</v>
      </c>
      <c r="D34" s="19">
        <v>853</v>
      </c>
      <c r="E34" s="20" t="s">
        <v>18</v>
      </c>
      <c r="F34" s="21"/>
      <c r="G34" s="26"/>
      <c r="I34"/>
    </row>
    <row r="35" spans="1:9" ht="30.75" customHeight="1">
      <c r="A35" s="24">
        <f t="shared" si="0"/>
        <v>3</v>
      </c>
      <c r="B35" s="17" t="s">
        <v>65</v>
      </c>
      <c r="C35" s="25" t="s">
        <v>66</v>
      </c>
      <c r="D35" s="19">
        <v>853</v>
      </c>
      <c r="E35" s="20" t="s">
        <v>18</v>
      </c>
      <c r="F35" s="21"/>
      <c r="G35" s="26"/>
      <c r="I35"/>
    </row>
    <row r="36" spans="1:9" ht="30.75" customHeight="1">
      <c r="A36" s="24">
        <f t="shared" si="0"/>
        <v>4</v>
      </c>
      <c r="B36" s="17" t="s">
        <v>65</v>
      </c>
      <c r="C36" s="25" t="s">
        <v>67</v>
      </c>
      <c r="D36" s="19">
        <v>853</v>
      </c>
      <c r="E36" s="20" t="s">
        <v>18</v>
      </c>
      <c r="F36" s="21"/>
      <c r="G36" s="26"/>
      <c r="I36"/>
    </row>
    <row r="37" spans="1:9" ht="30.75" customHeight="1">
      <c r="A37" s="24">
        <f t="shared" si="0"/>
        <v>5</v>
      </c>
      <c r="B37" s="17" t="s">
        <v>68</v>
      </c>
      <c r="C37" s="25" t="s">
        <v>69</v>
      </c>
      <c r="D37" s="19">
        <v>4265</v>
      </c>
      <c r="E37" s="20" t="s">
        <v>18</v>
      </c>
      <c r="F37" s="21"/>
      <c r="G37" s="26"/>
      <c r="I37"/>
    </row>
    <row r="38" spans="1:9" ht="30.75" customHeight="1">
      <c r="A38" s="24">
        <f t="shared" si="0"/>
        <v>6</v>
      </c>
      <c r="B38" s="17" t="s">
        <v>9</v>
      </c>
      <c r="C38" s="25" t="s">
        <v>123</v>
      </c>
      <c r="D38" s="19">
        <v>1</v>
      </c>
      <c r="E38" s="20" t="s">
        <v>11</v>
      </c>
      <c r="F38" s="21"/>
      <c r="G38" s="26"/>
      <c r="I38"/>
    </row>
    <row r="39" spans="1:9" ht="30.75" customHeight="1">
      <c r="A39" s="24">
        <f t="shared" si="0"/>
        <v>7</v>
      </c>
      <c r="B39" s="17" t="s">
        <v>70</v>
      </c>
      <c r="C39" s="25" t="s">
        <v>71</v>
      </c>
      <c r="D39" s="19">
        <v>853</v>
      </c>
      <c r="E39" s="20" t="s">
        <v>18</v>
      </c>
      <c r="F39" s="21"/>
      <c r="G39" s="26"/>
      <c r="I39"/>
    </row>
    <row r="40" spans="1:9" ht="30.75" customHeight="1">
      <c r="A40" s="24">
        <f t="shared" si="0"/>
        <v>8</v>
      </c>
      <c r="B40" s="17" t="s">
        <v>72</v>
      </c>
      <c r="C40" s="25" t="s">
        <v>73</v>
      </c>
      <c r="D40" s="19">
        <v>853</v>
      </c>
      <c r="E40" s="20" t="s">
        <v>18</v>
      </c>
      <c r="F40" s="21"/>
      <c r="G40" s="26"/>
      <c r="I40"/>
    </row>
    <row r="41" spans="1:9" ht="30.75" customHeight="1">
      <c r="A41" s="24">
        <f t="shared" si="0"/>
        <v>9</v>
      </c>
      <c r="B41" s="17" t="s">
        <v>74</v>
      </c>
      <c r="C41" s="25" t="s">
        <v>75</v>
      </c>
      <c r="D41" s="19">
        <v>853</v>
      </c>
      <c r="E41" s="20" t="s">
        <v>18</v>
      </c>
      <c r="F41" s="21"/>
      <c r="G41" s="26"/>
      <c r="I41"/>
    </row>
    <row r="42" spans="1:9" ht="30.75" customHeight="1">
      <c r="A42" s="24">
        <f t="shared" si="0"/>
        <v>10</v>
      </c>
      <c r="B42" s="17" t="s">
        <v>70</v>
      </c>
      <c r="C42" s="25" t="s">
        <v>71</v>
      </c>
      <c r="D42" s="19">
        <v>853</v>
      </c>
      <c r="E42" s="20" t="s">
        <v>18</v>
      </c>
      <c r="F42" s="21"/>
      <c r="G42" s="26"/>
      <c r="I42"/>
    </row>
    <row r="43" spans="1:9" ht="30.75" customHeight="1">
      <c r="A43" s="24">
        <f t="shared" si="0"/>
        <v>11</v>
      </c>
      <c r="B43" s="17" t="s">
        <v>76</v>
      </c>
      <c r="C43" s="25" t="s">
        <v>77</v>
      </c>
      <c r="D43" s="19">
        <v>853</v>
      </c>
      <c r="E43" s="20" t="s">
        <v>18</v>
      </c>
      <c r="F43" s="21"/>
      <c r="G43" s="26"/>
      <c r="I43"/>
    </row>
    <row r="44" spans="1:9" ht="30.75" customHeight="1">
      <c r="A44" s="24">
        <f t="shared" si="0"/>
        <v>12</v>
      </c>
      <c r="B44" s="17" t="s">
        <v>78</v>
      </c>
      <c r="C44" s="25" t="s">
        <v>79</v>
      </c>
      <c r="D44" s="19">
        <v>853</v>
      </c>
      <c r="E44" s="20" t="s">
        <v>18</v>
      </c>
      <c r="F44" s="21"/>
      <c r="G44" s="26"/>
      <c r="I44"/>
    </row>
    <row r="45" spans="1:9" ht="16.5" customHeight="1">
      <c r="A45" s="27"/>
      <c r="B45" s="28"/>
      <c r="C45" s="29"/>
      <c r="D45" s="30"/>
      <c r="E45" s="31"/>
      <c r="F45" s="32"/>
      <c r="G45" s="33"/>
      <c r="I45"/>
    </row>
    <row r="46" spans="1:9" ht="16.5" customHeight="1">
      <c r="A46" s="16">
        <f>A32+1</f>
        <v>7</v>
      </c>
      <c r="B46" s="17"/>
      <c r="C46" s="18" t="s">
        <v>89</v>
      </c>
      <c r="D46" s="19"/>
      <c r="E46" s="20"/>
      <c r="F46" s="21"/>
      <c r="G46" s="26"/>
      <c r="I46"/>
    </row>
    <row r="47" spans="1:9" ht="30.75" customHeight="1">
      <c r="A47" s="24">
        <v>1</v>
      </c>
      <c r="B47" s="17" t="s">
        <v>90</v>
      </c>
      <c r="C47" s="25" t="s">
        <v>91</v>
      </c>
      <c r="D47" s="19">
        <v>126</v>
      </c>
      <c r="E47" s="20" t="s">
        <v>18</v>
      </c>
      <c r="F47" s="21"/>
      <c r="G47" s="26"/>
      <c r="I47"/>
    </row>
    <row r="48" spans="1:9" ht="30.75" customHeight="1">
      <c r="A48" s="24">
        <f>A47+1</f>
        <v>2</v>
      </c>
      <c r="B48" s="17" t="s">
        <v>92</v>
      </c>
      <c r="C48" s="25" t="s">
        <v>124</v>
      </c>
      <c r="D48" s="19">
        <v>126</v>
      </c>
      <c r="E48" s="20" t="s">
        <v>18</v>
      </c>
      <c r="F48" s="21"/>
      <c r="G48" s="26"/>
      <c r="I48"/>
    </row>
    <row r="49" spans="1:9" ht="30.75" customHeight="1">
      <c r="A49" s="24">
        <f>A48+1</f>
        <v>3</v>
      </c>
      <c r="B49" s="17" t="s">
        <v>94</v>
      </c>
      <c r="C49" s="25" t="s">
        <v>125</v>
      </c>
      <c r="D49" s="19">
        <v>126</v>
      </c>
      <c r="E49" s="20" t="s">
        <v>18</v>
      </c>
      <c r="F49" s="21"/>
      <c r="G49" s="26"/>
      <c r="I49"/>
    </row>
    <row r="50" spans="1:9" ht="16.5" customHeight="1">
      <c r="A50" s="27"/>
      <c r="B50" s="28"/>
      <c r="C50" s="29"/>
      <c r="D50" s="30"/>
      <c r="E50" s="31"/>
      <c r="F50" s="32"/>
      <c r="G50" s="33"/>
      <c r="I50"/>
    </row>
    <row r="51" spans="1:9" ht="16.5" customHeight="1">
      <c r="A51" s="16">
        <f>A46+1</f>
        <v>8</v>
      </c>
      <c r="B51" s="17"/>
      <c r="C51" s="18" t="s">
        <v>126</v>
      </c>
      <c r="D51" s="19"/>
      <c r="E51" s="20"/>
      <c r="F51" s="21"/>
      <c r="G51" s="22"/>
      <c r="I51"/>
    </row>
    <row r="52" spans="1:9" ht="30.75" customHeight="1">
      <c r="A52" s="24">
        <v>1</v>
      </c>
      <c r="B52" s="17" t="s">
        <v>60</v>
      </c>
      <c r="C52" s="25" t="s">
        <v>61</v>
      </c>
      <c r="D52" s="19">
        <v>294</v>
      </c>
      <c r="E52" s="20" t="s">
        <v>18</v>
      </c>
      <c r="F52" s="21"/>
      <c r="G52" s="26"/>
      <c r="I52"/>
    </row>
    <row r="53" spans="1:9" ht="30.75" customHeight="1">
      <c r="A53" s="24">
        <f aca="true" t="shared" si="1" ref="A53:A58">A52+1</f>
        <v>2</v>
      </c>
      <c r="B53" s="17" t="s">
        <v>62</v>
      </c>
      <c r="C53" s="25" t="s">
        <v>63</v>
      </c>
      <c r="D53" s="19">
        <v>294</v>
      </c>
      <c r="E53" s="20" t="s">
        <v>18</v>
      </c>
      <c r="F53" s="21"/>
      <c r="G53" s="26"/>
      <c r="I53"/>
    </row>
    <row r="54" spans="1:9" ht="30.75" customHeight="1">
      <c r="A54" s="24">
        <f t="shared" si="1"/>
        <v>3</v>
      </c>
      <c r="B54" s="17" t="s">
        <v>62</v>
      </c>
      <c r="C54" s="25" t="s">
        <v>81</v>
      </c>
      <c r="D54" s="19">
        <v>294</v>
      </c>
      <c r="E54" s="20" t="s">
        <v>18</v>
      </c>
      <c r="F54" s="21"/>
      <c r="G54" s="26"/>
      <c r="I54"/>
    </row>
    <row r="55" spans="1:9" ht="30.75" customHeight="1">
      <c r="A55" s="24">
        <f t="shared" si="1"/>
        <v>4</v>
      </c>
      <c r="B55" s="17" t="s">
        <v>9</v>
      </c>
      <c r="C55" s="25" t="s">
        <v>123</v>
      </c>
      <c r="D55" s="19">
        <v>1</v>
      </c>
      <c r="E55" s="20" t="s">
        <v>11</v>
      </c>
      <c r="F55" s="21"/>
      <c r="G55" s="26"/>
      <c r="I55"/>
    </row>
    <row r="56" spans="1:9" ht="30.75" customHeight="1">
      <c r="A56" s="24">
        <f t="shared" si="1"/>
        <v>5</v>
      </c>
      <c r="B56" s="17" t="s">
        <v>82</v>
      </c>
      <c r="C56" s="25" t="s">
        <v>83</v>
      </c>
      <c r="D56" s="19">
        <v>294</v>
      </c>
      <c r="E56" s="20" t="s">
        <v>18</v>
      </c>
      <c r="F56" s="21"/>
      <c r="G56" s="26"/>
      <c r="I56"/>
    </row>
    <row r="57" spans="1:9" ht="30.75" customHeight="1">
      <c r="A57" s="24">
        <f t="shared" si="1"/>
        <v>6</v>
      </c>
      <c r="B57" s="17" t="s">
        <v>84</v>
      </c>
      <c r="C57" s="25" t="s">
        <v>85</v>
      </c>
      <c r="D57" s="19">
        <v>588</v>
      </c>
      <c r="E57" s="20" t="s">
        <v>18</v>
      </c>
      <c r="F57" s="21"/>
      <c r="G57" s="26"/>
      <c r="I57"/>
    </row>
    <row r="58" spans="1:9" ht="39.75" customHeight="1">
      <c r="A58" s="24">
        <f t="shared" si="1"/>
        <v>7</v>
      </c>
      <c r="B58" s="17" t="s">
        <v>86</v>
      </c>
      <c r="C58" s="25" t="s">
        <v>87</v>
      </c>
      <c r="D58" s="19">
        <v>294</v>
      </c>
      <c r="E58" s="20" t="s">
        <v>18</v>
      </c>
      <c r="F58" s="21"/>
      <c r="G58" s="26"/>
      <c r="I58"/>
    </row>
    <row r="59" spans="1:9" ht="16.5" customHeight="1">
      <c r="A59" s="27"/>
      <c r="B59" s="28"/>
      <c r="C59" s="29"/>
      <c r="D59" s="30"/>
      <c r="E59" s="31"/>
      <c r="F59" s="32"/>
      <c r="G59" s="33"/>
      <c r="I59"/>
    </row>
    <row r="60" spans="1:9" ht="16.5" customHeight="1">
      <c r="A60" s="16">
        <f>A51+1</f>
        <v>9</v>
      </c>
      <c r="B60" s="17"/>
      <c r="C60" s="18" t="s">
        <v>96</v>
      </c>
      <c r="D60" s="19"/>
      <c r="E60" s="20"/>
      <c r="F60" s="21"/>
      <c r="G60" s="26"/>
      <c r="I60"/>
    </row>
    <row r="61" spans="1:9" ht="30.75" customHeight="1">
      <c r="A61" s="24">
        <v>1</v>
      </c>
      <c r="B61" s="17" t="s">
        <v>97</v>
      </c>
      <c r="C61" s="25" t="s">
        <v>98</v>
      </c>
      <c r="D61" s="21">
        <v>0.18</v>
      </c>
      <c r="E61" s="20" t="s">
        <v>14</v>
      </c>
      <c r="F61" s="21"/>
      <c r="G61" s="26"/>
      <c r="I61"/>
    </row>
    <row r="85" ht="12.75">
      <c r="B85" s="45"/>
    </row>
    <row r="86" ht="12.75">
      <c r="B86" s="46"/>
    </row>
    <row r="92" ht="12.75">
      <c r="A92" s="47"/>
    </row>
    <row r="93" ht="12.75">
      <c r="A93" s="47"/>
    </row>
  </sheetData>
  <sheetProtection selectLockedCells="1" selectUnlockedCells="1"/>
  <printOptions/>
  <pageMargins left="0.7875" right="0.39375" top="0.39375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Koral</cp:lastModifiedBy>
  <cp:lastPrinted>2022-02-02T16:31:15Z</cp:lastPrinted>
  <dcterms:modified xsi:type="dcterms:W3CDTF">2022-02-02T16:36:13Z</dcterms:modified>
  <cp:category/>
  <cp:version/>
  <cp:contentType/>
  <cp:contentStatus/>
</cp:coreProperties>
</file>