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247\finanse\Skarbnik-Główny księgowy\KREDYT 2023\"/>
    </mc:Choice>
  </mc:AlternateContent>
  <xr:revisionPtr revIDLastSave="0" documentId="13_ncr:1_{2CE607FB-E575-4FAC-BCC3-2DCBC3B49202}" xr6:coauthVersionLast="47" xr6:coauthVersionMax="47" xr10:uidLastSave="{00000000-0000-0000-0000-000000000000}"/>
  <bookViews>
    <workbookView xWindow="1836" yWindow="1836" windowWidth="17280" windowHeight="9024" xr2:uid="{F8D427E9-ABB9-4FAF-8F78-28BFDDD0FBFA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<sst xmlns="http://schemas.openxmlformats.org/spreadsheetml/2006/main" count="45" uniqueCount="34">
  <si>
    <t>LP</t>
  </si>
  <si>
    <t>Okres kredytowania</t>
  </si>
  <si>
    <t>kredyt</t>
  </si>
  <si>
    <t>od 23.07.2010</t>
  </si>
  <si>
    <t>do 30.06.2031</t>
  </si>
  <si>
    <t>od 24.08.2012</t>
  </si>
  <si>
    <t>do 28.06.2024</t>
  </si>
  <si>
    <t>od 15.11.2016</t>
  </si>
  <si>
    <t>do 30.12.2026</t>
  </si>
  <si>
    <t>pożyczka</t>
  </si>
  <si>
    <t>od 16.11.2017</t>
  </si>
  <si>
    <t>do 30.06.2028</t>
  </si>
  <si>
    <t>od 15.12.2017</t>
  </si>
  <si>
    <t>do 30.12.2029</t>
  </si>
  <si>
    <t>od 20.12.2017</t>
  </si>
  <si>
    <t>do 31.12.2029</t>
  </si>
  <si>
    <t>od 10.12.2018</t>
  </si>
  <si>
    <t>do 30.09.2026</t>
  </si>
  <si>
    <t xml:space="preserve"> od 17.10.2019</t>
  </si>
  <si>
    <t>do 31.12.2031</t>
  </si>
  <si>
    <t>od 24.08.2020</t>
  </si>
  <si>
    <t xml:space="preserve"> od 08.11.2021</t>
  </si>
  <si>
    <t>od 20.12.2022</t>
  </si>
  <si>
    <t>do 31.12.2032</t>
  </si>
  <si>
    <t>leasing operacyjny</t>
  </si>
  <si>
    <t>od wrzesień 2014</t>
  </si>
  <si>
    <t>do 31.08.2026</t>
  </si>
  <si>
    <t>obligacje</t>
  </si>
  <si>
    <t>subrogacja</t>
  </si>
  <si>
    <t>od grudnia 2020</t>
  </si>
  <si>
    <t>do 31.12.2023</t>
  </si>
  <si>
    <t>Stan zadłużenia na dzień 31.10.2023 (w zł)</t>
  </si>
  <si>
    <t>do 30.11.2024</t>
  </si>
  <si>
    <t>od 08.10.2013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</si>
</sst>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4" fontId="0" fillId="0" borderId="0" xfId="0" applyNumberFormat="1"/>
    <xf numFmtId="4" fontId="6" fillId="0" borderId="0" xfId="0" applyNumberFormat="1" applyFont="1"/>
    <xf numFmtId="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01B2-8877-48E8-84C2-80F0DA0F610B}">
  <dimension ref="A1:I30"/>
  <sheetViews>
    <sheetView tabSelected="1" topLeftCell="A16" workbookViewId="0">
      <selection activeCell="I27" sqref="I27"/>
    </sheetView>
  </sheetViews>
  <sheetFormatPr defaultRowHeight="15" x14ac:dyDescent="0.25"/>
  <cols>
    <col min="2" max="2" width="13" customWidth="1"/>
    <col min="6" max="6" width="17.28515625" customWidth="1"/>
    <col min="9" max="9" width="12.7109375" style="3" bestFit="1" customWidth="1"/>
  </cols>
  <sheetData>
    <row r="1" spans="1:6" ht="36.75" customHeight="1" x14ac:dyDescent="0.25">
      <c r="A1" s="1" t="s">
        <v>0</v>
      </c>
      <c r="B1" s="1"/>
      <c r="C1" s="21" t="s">
        <v>1</v>
      </c>
      <c r="D1" s="21"/>
      <c r="E1" s="21" t="s">
        <v>31</v>
      </c>
      <c r="F1" s="21"/>
    </row>
    <row r="2" spans="1:6" ht="15.75" x14ac:dyDescent="0.25">
      <c r="A2" s="7">
        <v>1</v>
      </c>
      <c r="B2" s="8" t="s">
        <v>2</v>
      </c>
      <c r="C2" s="11" t="s">
        <v>3</v>
      </c>
      <c r="D2" s="11"/>
      <c r="E2" s="12">
        <v>2163000</v>
      </c>
      <c r="F2" s="12"/>
    </row>
    <row r="3" spans="1:6" ht="15.75" x14ac:dyDescent="0.25">
      <c r="A3" s="7"/>
      <c r="B3" s="9"/>
      <c r="C3" s="13" t="s">
        <v>4</v>
      </c>
      <c r="D3" s="13"/>
      <c r="E3" s="12"/>
      <c r="F3" s="12"/>
    </row>
    <row r="4" spans="1:6" ht="15.75" x14ac:dyDescent="0.25">
      <c r="A4" s="7">
        <v>2</v>
      </c>
      <c r="B4" s="8" t="s">
        <v>2</v>
      </c>
      <c r="C4" s="11" t="s">
        <v>5</v>
      </c>
      <c r="D4" s="11"/>
      <c r="E4" s="12">
        <v>822305</v>
      </c>
      <c r="F4" s="12"/>
    </row>
    <row r="5" spans="1:6" ht="15.75" x14ac:dyDescent="0.25">
      <c r="A5" s="7"/>
      <c r="B5" s="9"/>
      <c r="C5" s="13" t="s">
        <v>6</v>
      </c>
      <c r="D5" s="13"/>
      <c r="E5" s="12"/>
      <c r="F5" s="12"/>
    </row>
    <row r="6" spans="1:6" ht="15.75" x14ac:dyDescent="0.25">
      <c r="A6" s="7">
        <v>3</v>
      </c>
      <c r="B6" s="8" t="s">
        <v>2</v>
      </c>
      <c r="C6" s="11" t="s">
        <v>7</v>
      </c>
      <c r="D6" s="11"/>
      <c r="E6" s="12">
        <v>2420000</v>
      </c>
      <c r="F6" s="12"/>
    </row>
    <row r="7" spans="1:6" ht="15.75" x14ac:dyDescent="0.25">
      <c r="A7" s="7"/>
      <c r="B7" s="9"/>
      <c r="C7" s="13" t="s">
        <v>8</v>
      </c>
      <c r="D7" s="13"/>
      <c r="E7" s="12"/>
      <c r="F7" s="12"/>
    </row>
    <row r="8" spans="1:6" ht="15.75" x14ac:dyDescent="0.25">
      <c r="A8" s="7">
        <v>4</v>
      </c>
      <c r="B8" s="8" t="s">
        <v>9</v>
      </c>
      <c r="C8" s="11" t="s">
        <v>10</v>
      </c>
      <c r="D8" s="11"/>
      <c r="E8" s="12">
        <v>64932.5</v>
      </c>
      <c r="F8" s="12"/>
    </row>
    <row r="9" spans="1:6" ht="15.75" x14ac:dyDescent="0.25">
      <c r="A9" s="7"/>
      <c r="B9" s="9"/>
      <c r="C9" s="13" t="s">
        <v>11</v>
      </c>
      <c r="D9" s="13"/>
      <c r="E9" s="12"/>
      <c r="F9" s="12"/>
    </row>
    <row r="10" spans="1:6" ht="15.75" x14ac:dyDescent="0.25">
      <c r="A10" s="7">
        <v>5</v>
      </c>
      <c r="B10" s="8" t="s">
        <v>2</v>
      </c>
      <c r="C10" s="11" t="s">
        <v>12</v>
      </c>
      <c r="D10" s="11"/>
      <c r="E10" s="12">
        <v>2400000</v>
      </c>
      <c r="F10" s="12"/>
    </row>
    <row r="11" spans="1:6" ht="15.75" x14ac:dyDescent="0.25">
      <c r="A11" s="7"/>
      <c r="B11" s="9"/>
      <c r="C11" s="13" t="s">
        <v>13</v>
      </c>
      <c r="D11" s="13"/>
      <c r="E11" s="12"/>
      <c r="F11" s="12"/>
    </row>
    <row r="12" spans="1:6" ht="15.75" x14ac:dyDescent="0.25">
      <c r="A12" s="7">
        <v>6</v>
      </c>
      <c r="B12" s="8" t="s">
        <v>2</v>
      </c>
      <c r="C12" s="11" t="s">
        <v>14</v>
      </c>
      <c r="D12" s="11"/>
      <c r="E12" s="12">
        <v>834792</v>
      </c>
      <c r="F12" s="12"/>
    </row>
    <row r="13" spans="1:6" ht="15.75" x14ac:dyDescent="0.25">
      <c r="A13" s="7"/>
      <c r="B13" s="9"/>
      <c r="C13" s="13" t="s">
        <v>15</v>
      </c>
      <c r="D13" s="13"/>
      <c r="E13" s="12"/>
      <c r="F13" s="12"/>
    </row>
    <row r="14" spans="1:6" ht="15.75" x14ac:dyDescent="0.25">
      <c r="A14" s="7">
        <v>7</v>
      </c>
      <c r="B14" s="8" t="s">
        <v>2</v>
      </c>
      <c r="C14" s="11" t="s">
        <v>16</v>
      </c>
      <c r="D14" s="11"/>
      <c r="E14" s="12">
        <v>1100000</v>
      </c>
      <c r="F14" s="12"/>
    </row>
    <row r="15" spans="1:6" ht="15.75" x14ac:dyDescent="0.25">
      <c r="A15" s="7"/>
      <c r="B15" s="9"/>
      <c r="C15" s="13" t="s">
        <v>17</v>
      </c>
      <c r="D15" s="13"/>
      <c r="E15" s="12"/>
      <c r="F15" s="12"/>
    </row>
    <row r="16" spans="1:6" ht="15.75" x14ac:dyDescent="0.25">
      <c r="A16" s="7">
        <v>8</v>
      </c>
      <c r="B16" s="8" t="s">
        <v>2</v>
      </c>
      <c r="C16" s="10" t="s">
        <v>18</v>
      </c>
      <c r="D16" s="11"/>
      <c r="E16" s="12">
        <v>4774403</v>
      </c>
      <c r="F16" s="12"/>
    </row>
    <row r="17" spans="1:9" ht="15.75" x14ac:dyDescent="0.25">
      <c r="A17" s="7"/>
      <c r="B17" s="9"/>
      <c r="C17" s="13" t="s">
        <v>19</v>
      </c>
      <c r="D17" s="13"/>
      <c r="E17" s="12"/>
      <c r="F17" s="12"/>
    </row>
    <row r="18" spans="1:9" ht="15.75" x14ac:dyDescent="0.25">
      <c r="A18" s="7">
        <v>9</v>
      </c>
      <c r="B18" s="8" t="s">
        <v>2</v>
      </c>
      <c r="C18" s="11" t="s">
        <v>20</v>
      </c>
      <c r="D18" s="11"/>
      <c r="E18" s="12">
        <v>4800000</v>
      </c>
      <c r="F18" s="12"/>
    </row>
    <row r="19" spans="1:9" ht="15.75" x14ac:dyDescent="0.25">
      <c r="A19" s="7"/>
      <c r="B19" s="9"/>
      <c r="C19" s="13" t="s">
        <v>19</v>
      </c>
      <c r="D19" s="13"/>
      <c r="E19" s="12"/>
      <c r="F19" s="12"/>
    </row>
    <row r="20" spans="1:9" ht="15.75" x14ac:dyDescent="0.25">
      <c r="A20" s="14">
        <v>10</v>
      </c>
      <c r="B20" s="15" t="s">
        <v>2</v>
      </c>
      <c r="C20" s="17" t="s">
        <v>21</v>
      </c>
      <c r="D20" s="18"/>
      <c r="E20" s="19">
        <v>2952000</v>
      </c>
      <c r="F20" s="19"/>
    </row>
    <row r="21" spans="1:9" ht="15.75" x14ac:dyDescent="0.25">
      <c r="A21" s="14"/>
      <c r="B21" s="16"/>
      <c r="C21" s="20" t="s">
        <v>19</v>
      </c>
      <c r="D21" s="20"/>
      <c r="E21" s="19"/>
      <c r="F21" s="19"/>
    </row>
    <row r="22" spans="1:9" s="2" customFormat="1" ht="15.75" x14ac:dyDescent="0.25">
      <c r="A22" s="14">
        <v>11</v>
      </c>
      <c r="B22" s="15" t="s">
        <v>2</v>
      </c>
      <c r="C22" s="18" t="s">
        <v>22</v>
      </c>
      <c r="D22" s="18"/>
      <c r="E22" s="19">
        <v>3860000</v>
      </c>
      <c r="F22" s="19"/>
      <c r="I22" s="4"/>
    </row>
    <row r="23" spans="1:9" s="2" customFormat="1" ht="15.75" x14ac:dyDescent="0.25">
      <c r="A23" s="14"/>
      <c r="B23" s="16"/>
      <c r="C23" s="20" t="s">
        <v>23</v>
      </c>
      <c r="D23" s="20"/>
      <c r="E23" s="19"/>
      <c r="F23" s="19"/>
      <c r="I23" s="4"/>
    </row>
    <row r="24" spans="1:9" ht="15.75" x14ac:dyDescent="0.25">
      <c r="A24" s="7">
        <v>12</v>
      </c>
      <c r="B24" s="8" t="s">
        <v>24</v>
      </c>
      <c r="C24" s="10" t="s">
        <v>25</v>
      </c>
      <c r="D24" s="11"/>
      <c r="E24" s="12">
        <v>3017949.81</v>
      </c>
      <c r="F24" s="12"/>
    </row>
    <row r="25" spans="1:9" ht="15.75" x14ac:dyDescent="0.25">
      <c r="A25" s="7"/>
      <c r="B25" s="9"/>
      <c r="C25" s="13" t="s">
        <v>26</v>
      </c>
      <c r="D25" s="13"/>
      <c r="E25" s="12"/>
      <c r="F25" s="12"/>
    </row>
    <row r="26" spans="1:9" ht="15.75" x14ac:dyDescent="0.25">
      <c r="A26" s="7">
        <v>13</v>
      </c>
      <c r="B26" s="8" t="s">
        <v>27</v>
      </c>
      <c r="C26" s="10" t="s">
        <v>33</v>
      </c>
      <c r="D26" s="11"/>
      <c r="E26" s="12">
        <v>1912000</v>
      </c>
      <c r="F26" s="12"/>
    </row>
    <row r="27" spans="1:9" ht="15.75" x14ac:dyDescent="0.25">
      <c r="A27" s="7"/>
      <c r="B27" s="9"/>
      <c r="C27" s="13" t="s">
        <v>32</v>
      </c>
      <c r="D27" s="13"/>
      <c r="E27" s="12"/>
      <c r="F27" s="12"/>
    </row>
    <row r="28" spans="1:9" ht="15.75" x14ac:dyDescent="0.25">
      <c r="A28" s="7">
        <v>14</v>
      </c>
      <c r="B28" s="8" t="s">
        <v>28</v>
      </c>
      <c r="C28" s="10" t="s">
        <v>29</v>
      </c>
      <c r="D28" s="11"/>
      <c r="E28" s="12">
        <f>237722.13+1621.65</f>
        <v>239343.78</v>
      </c>
      <c r="F28" s="12"/>
    </row>
    <row r="29" spans="1:9" ht="15.75" x14ac:dyDescent="0.25">
      <c r="A29" s="7"/>
      <c r="B29" s="9"/>
      <c r="C29" s="13" t="s">
        <v>30</v>
      </c>
      <c r="D29" s="13"/>
      <c r="E29" s="12"/>
      <c r="F29" s="12"/>
    </row>
    <row r="30" spans="1:9" x14ac:dyDescent="0.25">
      <c r="E30" s="5"/>
      <c r="F30" s="6"/>
    </row>
  </sheetData>
  <mergeCells count="73">
    <mergeCell ref="C23:D23"/>
    <mergeCell ref="B18:B19"/>
    <mergeCell ref="C7:D7"/>
    <mergeCell ref="C1:D1"/>
    <mergeCell ref="E1:F1"/>
    <mergeCell ref="A2:A3"/>
    <mergeCell ref="A6:A7"/>
    <mergeCell ref="A4:A5"/>
    <mergeCell ref="C2:D2"/>
    <mergeCell ref="E2:F3"/>
    <mergeCell ref="C3:D3"/>
    <mergeCell ref="B2:B3"/>
    <mergeCell ref="C5:D5"/>
    <mergeCell ref="C6:D6"/>
    <mergeCell ref="E6:F7"/>
    <mergeCell ref="C4:D4"/>
    <mergeCell ref="E4:F5"/>
    <mergeCell ref="B4:B5"/>
    <mergeCell ref="B6:B7"/>
    <mergeCell ref="C8:D8"/>
    <mergeCell ref="E8:F9"/>
    <mergeCell ref="C9:D9"/>
    <mergeCell ref="E12:F13"/>
    <mergeCell ref="C13:D13"/>
    <mergeCell ref="A14:A15"/>
    <mergeCell ref="C10:D10"/>
    <mergeCell ref="E10:F11"/>
    <mergeCell ref="B10:B11"/>
    <mergeCell ref="B12:B13"/>
    <mergeCell ref="A12:A13"/>
    <mergeCell ref="C15:D15"/>
    <mergeCell ref="A10:A11"/>
    <mergeCell ref="B8:B9"/>
    <mergeCell ref="A8:A9"/>
    <mergeCell ref="C11:D11"/>
    <mergeCell ref="A16:A17"/>
    <mergeCell ref="C12:D12"/>
    <mergeCell ref="A24:A25"/>
    <mergeCell ref="C16:D16"/>
    <mergeCell ref="E16:F17"/>
    <mergeCell ref="C17:D17"/>
    <mergeCell ref="A18:A19"/>
    <mergeCell ref="C25:D25"/>
    <mergeCell ref="C24:D24"/>
    <mergeCell ref="E24:F25"/>
    <mergeCell ref="A22:A23"/>
    <mergeCell ref="B22:B23"/>
    <mergeCell ref="C22:D22"/>
    <mergeCell ref="E22:F23"/>
    <mergeCell ref="B24:B25"/>
    <mergeCell ref="C18:D18"/>
    <mergeCell ref="E18:F19"/>
    <mergeCell ref="C19:D19"/>
    <mergeCell ref="C14:D14"/>
    <mergeCell ref="E14:F15"/>
    <mergeCell ref="B14:B15"/>
    <mergeCell ref="B16:B17"/>
    <mergeCell ref="A20:A21"/>
    <mergeCell ref="B20:B21"/>
    <mergeCell ref="C20:D20"/>
    <mergeCell ref="E20:F21"/>
    <mergeCell ref="C21:D21"/>
    <mergeCell ref="E30:F30"/>
    <mergeCell ref="A28:A29"/>
    <mergeCell ref="A26:A27"/>
    <mergeCell ref="B26:B27"/>
    <mergeCell ref="C26:D26"/>
    <mergeCell ref="E26:F27"/>
    <mergeCell ref="C27:D27"/>
    <mergeCell ref="B28:B29"/>
    <mergeCell ref="C28:D28"/>
    <mergeCell ref="E28:F29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Furman</dc:creator>
  <cp:lastModifiedBy>Anna Furman</cp:lastModifiedBy>
  <dcterms:created xsi:type="dcterms:W3CDTF">2023-11-09T18:17:56Z</dcterms:created>
  <dcterms:modified xsi:type="dcterms:W3CDTF">2023-11-09T18:45:34Z</dcterms:modified>
</cp:coreProperties>
</file>